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AIC website\Data tables\2022-2023 data tables\"/>
    </mc:Choice>
  </mc:AlternateContent>
  <bookViews>
    <workbookView xWindow="0" yWindow="600" windowWidth="23030" windowHeight="8590"/>
  </bookViews>
  <sheets>
    <sheet name="Title" sheetId="21" r:id="rId1"/>
    <sheet name="Contents" sheetId="18" r:id="rId2"/>
    <sheet name="Table A1" sheetId="1" r:id="rId3"/>
    <sheet name="Table A2 " sheetId="2" r:id="rId4"/>
    <sheet name="Table A3" sheetId="3" r:id="rId5"/>
    <sheet name="Table A4" sheetId="4" r:id="rId6"/>
    <sheet name="Table A5" sheetId="5" r:id="rId7"/>
    <sheet name="Table A6" sheetId="6" r:id="rId8"/>
    <sheet name="Table A7" sheetId="22" r:id="rId9"/>
    <sheet name="Table A8" sheetId="23"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6" l="1"/>
</calcChain>
</file>

<file path=xl/sharedStrings.xml><?xml version="1.0" encoding="utf-8"?>
<sst xmlns="http://schemas.openxmlformats.org/spreadsheetml/2006/main" count="168" uniqueCount="83">
  <si>
    <t>.</t>
  </si>
  <si>
    <t xml:space="preserve">Fraud </t>
  </si>
  <si>
    <t>Gaol</t>
  </si>
  <si>
    <t>Gaol (Fully Suspended)</t>
  </si>
  <si>
    <t>Fine</t>
  </si>
  <si>
    <t>%</t>
  </si>
  <si>
    <t>n</t>
  </si>
  <si>
    <t>Having an appropriate mechanism for detecting incidents of fraud or suspected fraud, including a process for officials of the entity and other persons to report suspected fraud confidentially</t>
  </si>
  <si>
    <t>Conducting fraud risk assessments regularly</t>
  </si>
  <si>
    <t>Developing and implementing a fraud control plan that deals with identified risks as soon as practicable after conducting a risk assessment</t>
  </si>
  <si>
    <t>Having an appropriate mechanism for investigating or otherwise dealing with incidents of fraud or suspected fraud</t>
  </si>
  <si>
    <t>Conducting fraud risk assessments when there is a substantial change in the structure, functions or activities of the entity</t>
  </si>
  <si>
    <t>Number of defendants prosecuted</t>
  </si>
  <si>
    <t xml:space="preserve">Number of convictions </t>
  </si>
  <si>
    <t xml:space="preserve">Number of referrals </t>
  </si>
  <si>
    <t>2016–17</t>
  </si>
  <si>
    <t>2017–18</t>
  </si>
  <si>
    <t>2018–19</t>
  </si>
  <si>
    <t>2019–20</t>
  </si>
  <si>
    <t>Sentencing dispostion</t>
  </si>
  <si>
    <t>Referrals accepted</t>
  </si>
  <si>
    <t xml:space="preserve">Referrals declined </t>
  </si>
  <si>
    <t>Total value</t>
  </si>
  <si>
    <t xml:space="preserve">Amount of fraud charge </t>
  </si>
  <si>
    <t>Micro (&lt;20)</t>
  </si>
  <si>
    <t>Extra large (&gt;10,000)</t>
  </si>
  <si>
    <t>Non-compliant</t>
  </si>
  <si>
    <t>Having an appropriate mechanism for preventing fraud, including by ensuring that officials in the entity are made aware of what constitutes fraud</t>
  </si>
  <si>
    <t>Having an appropriate mechanism for preventing fraud, including by ensuring that the risk of fraud is taken into account in planning and conducting the activities of the entity</t>
  </si>
  <si>
    <t>Having an appropriate mechanism for recording and reporting incidents of fraud or suspected fraud</t>
  </si>
  <si>
    <t xml:space="preserve">Amount of reparation </t>
  </si>
  <si>
    <t>Recognisance Order</t>
  </si>
  <si>
    <t xml:space="preserve">Non-corporate Commonwealth entity </t>
  </si>
  <si>
    <t xml:space="preserve">Australian Federal Police, Commonwealth Director of Public Prosecutions and Fraud Rule Appendix Tables </t>
  </si>
  <si>
    <t>2020–21</t>
  </si>
  <si>
    <t xml:space="preserve">Money laundering </t>
  </si>
  <si>
    <t>Note: Amount rounded to the nearest whole number</t>
  </si>
  <si>
    <t>Partially compliant</t>
  </si>
  <si>
    <t>Fully compliant</t>
  </si>
  <si>
    <r>
      <t>Extra small (20</t>
    </r>
    <r>
      <rPr>
        <b/>
        <sz val="10"/>
        <color theme="1"/>
        <rFont val="Calibri"/>
        <family val="2"/>
      </rPr>
      <t>–</t>
    </r>
    <r>
      <rPr>
        <b/>
        <sz val="10"/>
        <color theme="1"/>
        <rFont val="Calibri"/>
        <family val="2"/>
        <scheme val="minor"/>
      </rPr>
      <t>100)</t>
    </r>
  </si>
  <si>
    <r>
      <t>Small (101</t>
    </r>
    <r>
      <rPr>
        <b/>
        <sz val="10"/>
        <color theme="1"/>
        <rFont val="Calibri"/>
        <family val="2"/>
      </rPr>
      <t>–</t>
    </r>
    <r>
      <rPr>
        <b/>
        <sz val="10"/>
        <color theme="1"/>
        <rFont val="Calibri"/>
        <family val="2"/>
        <scheme val="minor"/>
      </rPr>
      <t>250)</t>
    </r>
  </si>
  <si>
    <r>
      <t>Medium (251</t>
    </r>
    <r>
      <rPr>
        <b/>
        <sz val="10"/>
        <color theme="1"/>
        <rFont val="Calibri"/>
        <family val="2"/>
      </rPr>
      <t>–</t>
    </r>
    <r>
      <rPr>
        <b/>
        <sz val="10"/>
        <color theme="1"/>
        <rFont val="Calibri"/>
        <family val="2"/>
        <scheme val="minor"/>
      </rPr>
      <t>1,000)</t>
    </r>
  </si>
  <si>
    <r>
      <t>Large (1,001</t>
    </r>
    <r>
      <rPr>
        <b/>
        <sz val="10"/>
        <color theme="1"/>
        <rFont val="Calibri"/>
        <family val="2"/>
      </rPr>
      <t>–</t>
    </r>
    <r>
      <rPr>
        <b/>
        <sz val="10"/>
        <color theme="1"/>
        <rFont val="Calibri"/>
        <family val="2"/>
        <scheme val="minor"/>
      </rPr>
      <t>10,000)</t>
    </r>
  </si>
  <si>
    <t>Table of contents</t>
  </si>
  <si>
    <t>Source: AIC Fraud against the Commonwealth census 2021–22 [AIC data file]</t>
  </si>
  <si>
    <t xml:space="preserve">Note: Excludes missing data and not applicable </t>
  </si>
  <si>
    <r>
      <t>Table A7: Compliance with Fraud Rule by entity size (number of staff), 2021–22 (</t>
    </r>
    <r>
      <rPr>
        <b/>
        <i/>
        <sz val="11"/>
        <color theme="1"/>
        <rFont val="Calibri"/>
        <family val="2"/>
        <scheme val="minor"/>
      </rPr>
      <t>n</t>
    </r>
    <r>
      <rPr>
        <b/>
        <sz val="11"/>
        <color theme="1"/>
        <rFont val="Calibri"/>
        <family val="2"/>
        <scheme val="minor"/>
      </rPr>
      <t>)</t>
    </r>
  </si>
  <si>
    <t>2021–22</t>
  </si>
  <si>
    <t>Source:  AFP unpublished data provided to AIC 2016–2022 [AIC data file]</t>
  </si>
  <si>
    <t>Table A3: Value of fraud cases accepted by the AFP, 2016–17 to 2021–22 ($)</t>
  </si>
  <si>
    <t>Table A4: Fraud matters referred to and prosecuted by the Commonwealth Department of Public Prosecutions (CDPP), 2016–17 to 2021–22 (n)</t>
  </si>
  <si>
    <t>Source: CDPP internal data provided to AIC 2016– 2022 [AIC data file]</t>
  </si>
  <si>
    <t>Table A5: Amount of fraud charge compared to reparation by the CDPP, 2016–17 to 2021–22 ($)</t>
  </si>
  <si>
    <t>Source: CDPP internal data provided to AIC 2016–2022 [AIC data file]</t>
  </si>
  <si>
    <t>Table A6:  Highest sentencing disposition of CDPP matters, 2016–17 to 2021–22</t>
  </si>
  <si>
    <t>Source: CDPP internal data provided to AIC in 2016–2022 [AIC data file]</t>
  </si>
  <si>
    <r>
      <t>Table A1: Types of offences investigated by the Australian Federal Police (AFP), 2016–17 to 2021–22 (</t>
    </r>
    <r>
      <rPr>
        <i/>
        <u/>
        <sz val="11"/>
        <color theme="10"/>
        <rFont val="Calibri"/>
        <family val="2"/>
        <scheme val="minor"/>
      </rPr>
      <t>n</t>
    </r>
    <r>
      <rPr>
        <u/>
        <sz val="11"/>
        <color theme="10"/>
        <rFont val="Calibri"/>
        <family val="2"/>
        <scheme val="minor"/>
      </rPr>
      <t>)</t>
    </r>
  </si>
  <si>
    <r>
      <t>Table A2: Referrals accepted and declined by the AFP, 2016–17 to 2021–22 (</t>
    </r>
    <r>
      <rPr>
        <i/>
        <u/>
        <sz val="11"/>
        <color theme="10"/>
        <rFont val="Calibri"/>
        <family val="2"/>
        <scheme val="minor"/>
      </rPr>
      <t>n</t>
    </r>
    <r>
      <rPr>
        <u/>
        <sz val="11"/>
        <color theme="10"/>
        <rFont val="Calibri"/>
        <family val="2"/>
        <scheme val="minor"/>
      </rPr>
      <t>)</t>
    </r>
  </si>
  <si>
    <r>
      <t>Table A4: Fraud matters referred to and prosecuted by the Commonwealth Department of Public Prosecutions (CDPP), 2016–17 to 2021–22 (</t>
    </r>
    <r>
      <rPr>
        <i/>
        <u/>
        <sz val="11"/>
        <color theme="10"/>
        <rFont val="Calibri"/>
        <family val="2"/>
        <scheme val="minor"/>
      </rPr>
      <t>n</t>
    </r>
    <r>
      <rPr>
        <u/>
        <sz val="11"/>
        <color theme="10"/>
        <rFont val="Calibri"/>
        <family val="2"/>
        <scheme val="minor"/>
      </rPr>
      <t>)</t>
    </r>
  </si>
  <si>
    <r>
      <t>Table A7: Compliance with Fraud Rule by entity size (number of staff), 2021–22 (</t>
    </r>
    <r>
      <rPr>
        <i/>
        <u/>
        <sz val="11"/>
        <color theme="10"/>
        <rFont val="Calibri"/>
        <family val="2"/>
        <scheme val="minor"/>
      </rPr>
      <t>n</t>
    </r>
    <r>
      <rPr>
        <u/>
        <sz val="11"/>
        <color theme="10"/>
        <rFont val="Calibri"/>
        <family val="2"/>
        <scheme val="minor"/>
      </rPr>
      <t>)</t>
    </r>
  </si>
  <si>
    <r>
      <t>Fraud Against the Commonwealth 2021</t>
    </r>
    <r>
      <rPr>
        <b/>
        <sz val="16"/>
        <color theme="1"/>
        <rFont val="Calibri"/>
        <family val="2"/>
      </rPr>
      <t>–</t>
    </r>
    <r>
      <rPr>
        <b/>
        <sz val="16"/>
        <color theme="1"/>
        <rFont val="Calibri"/>
        <family val="2"/>
        <scheme val="minor"/>
      </rPr>
      <t>22</t>
    </r>
  </si>
  <si>
    <r>
      <t>Corruption</t>
    </r>
    <r>
      <rPr>
        <vertAlign val="superscript"/>
        <sz val="10"/>
        <color theme="1"/>
        <rFont val="Calibri"/>
        <family val="2"/>
        <scheme val="minor"/>
      </rPr>
      <t>a</t>
    </r>
  </si>
  <si>
    <t>a: Data were not collected in 2021–22</t>
  </si>
  <si>
    <r>
      <t>Counterfeit currency</t>
    </r>
    <r>
      <rPr>
        <vertAlign val="superscript"/>
        <sz val="10"/>
        <color theme="1"/>
        <rFont val="Calibri"/>
        <family val="2"/>
        <scheme val="minor"/>
      </rPr>
      <t>b</t>
    </r>
  </si>
  <si>
    <t>b: Data were not collected in 2020–21 and 2021–22</t>
  </si>
  <si>
    <t>c: Data were not collected in 2020–21 and 2021–22</t>
  </si>
  <si>
    <r>
      <t>Identity crime</t>
    </r>
    <r>
      <rPr>
        <vertAlign val="superscript"/>
        <sz val="10"/>
        <color theme="1"/>
        <rFont val="Calibri"/>
        <family val="2"/>
        <scheme val="minor"/>
      </rPr>
      <t>c</t>
    </r>
  </si>
  <si>
    <r>
      <t>Criminal assets</t>
    </r>
    <r>
      <rPr>
        <vertAlign val="superscript"/>
        <sz val="10"/>
        <color theme="1"/>
        <rFont val="Calibri"/>
        <family val="2"/>
        <scheme val="minor"/>
      </rPr>
      <t>d</t>
    </r>
  </si>
  <si>
    <t>d: Data were not collected in 2019–20, 2020–21 and 2021–22</t>
  </si>
  <si>
    <r>
      <t>Table A1: Types of offences investigated by the Australian Federal Police (AFP), 2016–17 to 2021–22 (</t>
    </r>
    <r>
      <rPr>
        <b/>
        <i/>
        <sz val="11"/>
        <color theme="1"/>
        <rFont val="Calibri"/>
        <family val="2"/>
        <scheme val="minor"/>
      </rPr>
      <t>n</t>
    </r>
    <r>
      <rPr>
        <b/>
        <sz val="11"/>
        <color theme="1"/>
        <rFont val="Calibri"/>
        <family val="2"/>
        <scheme val="minor"/>
      </rPr>
      <t>)</t>
    </r>
  </si>
  <si>
    <r>
      <t>Table A2: Referrals accepted and declined by the AFP, 2016–17 to 2021–22 (</t>
    </r>
    <r>
      <rPr>
        <b/>
        <i/>
        <sz val="11"/>
        <color theme="1"/>
        <rFont val="Calibri"/>
        <family val="2"/>
        <scheme val="minor"/>
      </rPr>
      <t>n</t>
    </r>
    <r>
      <rPr>
        <b/>
        <sz val="11"/>
        <color theme="1"/>
        <rFont val="Calibri"/>
        <family val="2"/>
        <scheme val="minor"/>
      </rPr>
      <t>)</t>
    </r>
  </si>
  <si>
    <t>Corporate Commonwealth entity</t>
  </si>
  <si>
    <t>Commonwealth company</t>
  </si>
  <si>
    <r>
      <t>Community Service Order/ Community Based Order</t>
    </r>
    <r>
      <rPr>
        <vertAlign val="superscript"/>
        <sz val="10"/>
        <color theme="1"/>
        <rFont val="Calibri"/>
        <family val="2"/>
        <scheme val="minor"/>
      </rPr>
      <t>a</t>
    </r>
  </si>
  <si>
    <r>
      <t>Total</t>
    </r>
    <r>
      <rPr>
        <b/>
        <vertAlign val="superscript"/>
        <sz val="10"/>
        <color theme="1"/>
        <rFont val="Calibri"/>
        <family val="2"/>
        <scheme val="minor"/>
      </rPr>
      <t>b</t>
    </r>
  </si>
  <si>
    <t>Note: Defendants sentenced refers to defendants that were sentenced in the relevant financial year, however these defendants may have been initially referred to the CDPP in earlier years. ‘Highest penalty’ is calculated by taking the most severe penalty imposed on the defendant</t>
  </si>
  <si>
    <t xml:space="preserve">June 2023 </t>
  </si>
  <si>
    <r>
      <t>Table A8: Compliance with Fraud Rule by Public Governance, Performance and Accountability Status, 2021–22 (</t>
    </r>
    <r>
      <rPr>
        <b/>
        <i/>
        <sz val="11"/>
        <color theme="1"/>
        <rFont val="Calibri"/>
        <family val="2"/>
        <scheme val="minor"/>
      </rPr>
      <t>n</t>
    </r>
    <r>
      <rPr>
        <b/>
        <sz val="11"/>
        <color theme="1"/>
        <rFont val="Calibri"/>
        <family val="2"/>
        <scheme val="minor"/>
      </rPr>
      <t>)</t>
    </r>
  </si>
  <si>
    <r>
      <t>Table A8: Compliance with Fraud Rule by Public Governance, Performance and Accountability Status, 2021–22 (</t>
    </r>
    <r>
      <rPr>
        <i/>
        <u/>
        <sz val="11"/>
        <color theme="10"/>
        <rFont val="Calibri"/>
        <family val="2"/>
        <scheme val="minor"/>
      </rPr>
      <t>n</t>
    </r>
    <r>
      <rPr>
        <u/>
        <sz val="11"/>
        <color theme="10"/>
        <rFont val="Calibri"/>
        <family val="2"/>
        <scheme val="minor"/>
      </rPr>
      <t>)</t>
    </r>
  </si>
  <si>
    <t>Note: Defendants prosecuted refers to defendants that were prosecuted in the relevant financial year, however, they may have been referred to the CDPP in prior years. Cases referred in a financial year may not be prosecuted in the same year</t>
  </si>
  <si>
    <t>a: Community Service Order/ Community Based Order refers to a sentence served by way of community based orders in accordance with State and Territory legislation</t>
  </si>
  <si>
    <t>b: May include 'other' sentencing disposition type. ‘Other’ refers to other sentencing options in accordance with State and Territory legislation that are available for Commonwealth offences</t>
  </si>
  <si>
    <t>Note: Excludes missing data and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</si>
</sst>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1"/>
      <name val="Calibri"/>
      <family val="2"/>
      <scheme val="minor"/>
    </font>
    <font>
      <sz val="11"/>
      <color rgb="FF000000"/>
      <name val="Calibri"/>
      <family val="2"/>
      <scheme val="minor"/>
    </font>
    <font>
      <b/>
      <i/>
      <sz val="11"/>
      <color theme="1"/>
      <name val="Calibri"/>
      <family val="2"/>
      <scheme val="minor"/>
    </font>
    <font>
      <sz val="8"/>
      <color theme="1"/>
      <name val="Calibri"/>
      <family val="2"/>
      <scheme val="minor"/>
    </font>
    <font>
      <u/>
      <sz val="11"/>
      <color theme="10"/>
      <name val="Calibri"/>
      <family val="2"/>
      <scheme val="minor"/>
    </font>
    <font>
      <sz val="14"/>
      <color theme="1"/>
      <name val="Calibri"/>
      <family val="2"/>
      <scheme val="minor"/>
    </font>
    <font>
      <b/>
      <sz val="16"/>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sz val="10"/>
      <color rgb="FF000000"/>
      <name val="Calibri"/>
      <family val="2"/>
      <scheme val="minor"/>
    </font>
    <font>
      <b/>
      <i/>
      <sz val="10"/>
      <color theme="1"/>
      <name val="Calibri"/>
      <family val="2"/>
      <scheme val="minor"/>
    </font>
    <font>
      <b/>
      <vertAlign val="superscript"/>
      <sz val="10"/>
      <color theme="1"/>
      <name val="Calibri"/>
      <family val="2"/>
      <scheme val="minor"/>
    </font>
    <font>
      <b/>
      <sz val="16"/>
      <color theme="1"/>
      <name val="Calibri"/>
      <family val="2"/>
    </font>
    <font>
      <b/>
      <sz val="12"/>
      <color theme="1"/>
      <name val="Calibri"/>
      <family val="2"/>
      <scheme val="minor"/>
    </font>
    <font>
      <b/>
      <sz val="10"/>
      <color theme="1"/>
      <name val="Calibri"/>
      <family val="2"/>
    </font>
    <font>
      <sz val="10"/>
      <name val="Arial"/>
      <family val="2"/>
    </font>
    <font>
      <i/>
      <u/>
      <sz val="11"/>
      <color theme="10"/>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18" fillId="0" borderId="0"/>
  </cellStyleXfs>
  <cellXfs count="92">
    <xf numFmtId="0" fontId="0" fillId="0" borderId="0" xfId="0"/>
    <xf numFmtId="0" fontId="0" fillId="0" borderId="0" xfId="0" applyBorder="1"/>
    <xf numFmtId="0" fontId="2" fillId="0" borderId="0" xfId="0" applyNumberFormat="1" applyFont="1"/>
    <xf numFmtId="0" fontId="1" fillId="0" borderId="0" xfId="0" applyFont="1" applyBorder="1" applyAlignment="1">
      <alignment wrapText="1"/>
    </xf>
    <xf numFmtId="0" fontId="1" fillId="0" borderId="0" xfId="0" applyFont="1" applyBorder="1"/>
    <xf numFmtId="0" fontId="5" fillId="0" borderId="0" xfId="1"/>
    <xf numFmtId="49" fontId="8" fillId="0" borderId="0" xfId="0" applyNumberFormat="1" applyFont="1" applyBorder="1" applyAlignment="1">
      <alignment horizontal="left" wrapText="1"/>
    </xf>
    <xf numFmtId="0" fontId="4" fillId="0" borderId="0" xfId="0" applyFont="1" applyFill="1" applyBorder="1" applyAlignment="1"/>
    <xf numFmtId="3" fontId="0" fillId="0" borderId="0" xfId="0" applyNumberFormat="1"/>
    <xf numFmtId="0" fontId="9" fillId="0" borderId="5" xfId="0" applyFont="1" applyBorder="1"/>
    <xf numFmtId="0" fontId="9" fillId="0" borderId="5" xfId="0" applyFont="1" applyBorder="1" applyAlignment="1">
      <alignment horizontal="left"/>
    </xf>
    <xf numFmtId="0" fontId="10" fillId="0" borderId="4" xfId="0" applyFont="1" applyBorder="1"/>
    <xf numFmtId="0" fontId="10" fillId="0" borderId="5" xfId="0" applyFont="1" applyBorder="1" applyAlignment="1">
      <alignment horizontal="right"/>
    </xf>
    <xf numFmtId="0" fontId="9" fillId="0" borderId="0" xfId="0" applyFont="1" applyBorder="1" applyAlignment="1">
      <alignment horizontal="right"/>
    </xf>
    <xf numFmtId="0" fontId="9" fillId="0" borderId="4" xfId="0" applyFont="1" applyBorder="1" applyAlignment="1">
      <alignment horizontal="right"/>
    </xf>
    <xf numFmtId="0" fontId="9" fillId="0" borderId="0" xfId="0" applyFont="1" applyAlignment="1">
      <alignment horizontal="right"/>
    </xf>
    <xf numFmtId="3" fontId="9" fillId="0" borderId="5" xfId="0" applyNumberFormat="1" applyFont="1" applyBorder="1" applyAlignment="1">
      <alignment horizontal="right"/>
    </xf>
    <xf numFmtId="3" fontId="12" fillId="0" borderId="5" xfId="0" applyNumberFormat="1" applyFont="1" applyBorder="1" applyAlignment="1">
      <alignment horizontal="right"/>
    </xf>
    <xf numFmtId="3" fontId="9" fillId="0" borderId="0" xfId="0" applyNumberFormat="1" applyFont="1" applyAlignment="1">
      <alignment horizontal="right"/>
    </xf>
    <xf numFmtId="3" fontId="9" fillId="0" borderId="4" xfId="0" applyNumberFormat="1" applyFont="1" applyBorder="1" applyAlignment="1">
      <alignment horizontal="right"/>
    </xf>
    <xf numFmtId="0" fontId="13" fillId="0" borderId="5" xfId="0" applyFont="1" applyBorder="1" applyAlignment="1">
      <alignment horizontal="right"/>
    </xf>
    <xf numFmtId="0" fontId="9" fillId="0" borderId="0" xfId="0" applyFont="1" applyFill="1" applyBorder="1" applyAlignment="1">
      <alignment horizontal="right"/>
    </xf>
    <xf numFmtId="0" fontId="9" fillId="0" borderId="1" xfId="0" applyFont="1" applyBorder="1" applyAlignment="1">
      <alignment horizontal="right"/>
    </xf>
    <xf numFmtId="0" fontId="0" fillId="0" borderId="0" xfId="0" applyAlignment="1">
      <alignment horizontal="right"/>
    </xf>
    <xf numFmtId="0" fontId="9" fillId="0" borderId="4" xfId="0" applyFont="1" applyFill="1" applyBorder="1" applyAlignment="1">
      <alignment horizontal="right"/>
    </xf>
    <xf numFmtId="0" fontId="13" fillId="0" borderId="4" xfId="0" applyFont="1" applyFill="1" applyBorder="1" applyAlignment="1">
      <alignment horizontal="right"/>
    </xf>
    <xf numFmtId="0" fontId="10" fillId="0" borderId="4" xfId="0" applyFont="1" applyFill="1" applyBorder="1" applyAlignment="1">
      <alignment horizontal="right"/>
    </xf>
    <xf numFmtId="0" fontId="16" fillId="0" borderId="0" xfId="0" applyFont="1" applyBorder="1"/>
    <xf numFmtId="0" fontId="4" fillId="0" borderId="0" xfId="0" applyFont="1" applyAlignment="1">
      <alignment vertical="center"/>
    </xf>
    <xf numFmtId="0" fontId="4" fillId="0" borderId="0" xfId="0" applyFont="1" applyAlignment="1">
      <alignment horizontal="left" vertical="center"/>
    </xf>
    <xf numFmtId="0" fontId="0" fillId="0" borderId="0" xfId="0" applyAlignment="1">
      <alignment vertical="center"/>
    </xf>
    <xf numFmtId="0" fontId="4" fillId="0" borderId="1" xfId="0" applyFont="1" applyBorder="1" applyAlignment="1">
      <alignment horizontal="left" vertical="center" wrapText="1"/>
    </xf>
    <xf numFmtId="0" fontId="10" fillId="0" borderId="5" xfId="0" applyFont="1" applyBorder="1" applyAlignment="1">
      <alignment horizontal="center" wrapText="1"/>
    </xf>
    <xf numFmtId="0" fontId="4" fillId="0" borderId="0" xfId="0" applyFont="1" applyFill="1" applyBorder="1" applyAlignment="1">
      <alignment horizontal="left" vertical="center" wrapText="1"/>
    </xf>
    <xf numFmtId="0" fontId="4" fillId="0" borderId="0" xfId="0" applyFont="1" applyBorder="1" applyAlignment="1">
      <alignment vertical="center"/>
    </xf>
    <xf numFmtId="0" fontId="6" fillId="2" borderId="0" xfId="0" applyFont="1" applyFill="1"/>
    <xf numFmtId="0" fontId="4" fillId="0" borderId="0" xfId="0" applyFont="1" applyFill="1" applyBorder="1" applyAlignment="1">
      <alignment horizontal="left" vertical="center"/>
    </xf>
    <xf numFmtId="0" fontId="0" fillId="0" borderId="0" xfId="0" applyFont="1"/>
    <xf numFmtId="0" fontId="0" fillId="0" borderId="0" xfId="0" applyFill="1" applyBorder="1"/>
    <xf numFmtId="49" fontId="0" fillId="0" borderId="0" xfId="0" applyNumberFormat="1" applyFont="1" applyBorder="1"/>
    <xf numFmtId="0" fontId="10" fillId="0" borderId="5" xfId="0" applyNumberFormat="1" applyFont="1" applyFill="1" applyBorder="1" applyAlignment="1">
      <alignment vertical="center"/>
    </xf>
    <xf numFmtId="0" fontId="10" fillId="0" borderId="5" xfId="0" applyFont="1" applyBorder="1" applyAlignment="1">
      <alignment horizontal="right" vertical="center"/>
    </xf>
    <xf numFmtId="0" fontId="9" fillId="0" borderId="5" xfId="0" applyFont="1" applyBorder="1" applyAlignment="1">
      <alignment horizontal="right" vertical="center"/>
    </xf>
    <xf numFmtId="0" fontId="10" fillId="0" borderId="5" xfId="0" applyFont="1" applyFill="1" applyBorder="1" applyAlignment="1">
      <alignment horizontal="right" vertical="center"/>
    </xf>
    <xf numFmtId="0" fontId="9" fillId="0" borderId="5" xfId="0" applyFont="1" applyBorder="1" applyAlignment="1">
      <alignment vertical="center"/>
    </xf>
    <xf numFmtId="0" fontId="9" fillId="0" borderId="2" xfId="0" applyFont="1" applyBorder="1" applyAlignment="1"/>
    <xf numFmtId="0" fontId="9" fillId="0" borderId="3" xfId="0" applyFont="1" applyBorder="1" applyAlignment="1"/>
    <xf numFmtId="0" fontId="9" fillId="0" borderId="0" xfId="0" applyFont="1" applyAlignment="1"/>
    <xf numFmtId="0" fontId="9" fillId="0" borderId="4" xfId="0" applyFont="1" applyBorder="1" applyAlignment="1"/>
    <xf numFmtId="3" fontId="9" fillId="0" borderId="5" xfId="0" applyNumberFormat="1" applyFont="1" applyBorder="1" applyAlignment="1"/>
    <xf numFmtId="3" fontId="9" fillId="0" borderId="0" xfId="0" applyNumberFormat="1" applyFont="1" applyAlignment="1"/>
    <xf numFmtId="3" fontId="9" fillId="0" borderId="4" xfId="0" applyNumberFormat="1" applyFont="1" applyBorder="1" applyAlignment="1"/>
    <xf numFmtId="1" fontId="9" fillId="0" borderId="0" xfId="0" applyNumberFormat="1" applyFont="1" applyAlignment="1"/>
    <xf numFmtId="0" fontId="9" fillId="0" borderId="0" xfId="0" applyFont="1" applyBorder="1" applyAlignment="1"/>
    <xf numFmtId="0" fontId="10" fillId="0" borderId="4" xfId="0" applyFont="1" applyBorder="1" applyAlignment="1">
      <alignment horizontal="right" vertical="center"/>
    </xf>
    <xf numFmtId="3" fontId="10" fillId="0" borderId="5" xfId="0" applyNumberFormat="1" applyFont="1" applyBorder="1" applyAlignment="1">
      <alignment horizontal="right" vertical="center"/>
    </xf>
    <xf numFmtId="0" fontId="9" fillId="0" borderId="0" xfId="0" applyFont="1" applyFill="1" applyBorder="1" applyAlignment="1">
      <alignment horizontal="left" vertical="center" wrapText="1"/>
    </xf>
    <xf numFmtId="0" fontId="9" fillId="0" borderId="4" xfId="0" applyFont="1" applyFill="1" applyBorder="1" applyAlignment="1">
      <alignment horizontal="left" vertical="center" wrapText="1"/>
    </xf>
    <xf numFmtId="0" fontId="0" fillId="0" borderId="4" xfId="0" applyBorder="1"/>
    <xf numFmtId="3" fontId="0" fillId="0" borderId="5" xfId="0" applyNumberFormat="1" applyBorder="1"/>
    <xf numFmtId="0" fontId="9" fillId="0" borderId="4" xfId="0" applyFont="1" applyBorder="1"/>
    <xf numFmtId="0" fontId="1" fillId="0" borderId="4" xfId="0" applyFont="1" applyBorder="1" applyAlignment="1">
      <alignment vertical="center"/>
    </xf>
    <xf numFmtId="0" fontId="0" fillId="0" borderId="0" xfId="0"/>
    <xf numFmtId="3" fontId="9" fillId="0" borderId="0" xfId="0" applyNumberFormat="1" applyFont="1"/>
    <xf numFmtId="3" fontId="9" fillId="0" borderId="4" xfId="0" applyNumberFormat="1" applyFont="1" applyBorder="1"/>
    <xf numFmtId="0" fontId="9" fillId="0" borderId="0" xfId="0" applyFont="1" applyBorder="1" applyAlignment="1">
      <alignment horizontal="left" vertical="center" wrapText="1"/>
    </xf>
    <xf numFmtId="0" fontId="9" fillId="0" borderId="4" xfId="0" applyFont="1" applyBorder="1" applyAlignment="1">
      <alignment horizontal="left" vertical="center" wrapText="1"/>
    </xf>
    <xf numFmtId="0" fontId="0" fillId="0" borderId="0" xfId="0" applyAlignment="1">
      <alignment vertical="top"/>
    </xf>
    <xf numFmtId="0" fontId="7" fillId="0" borderId="0" xfId="0" applyFont="1" applyFill="1" applyBorder="1"/>
    <xf numFmtId="0" fontId="7" fillId="0" borderId="0" xfId="0" applyFont="1" applyFill="1"/>
    <xf numFmtId="0" fontId="4" fillId="0" borderId="2" xfId="0" applyFont="1" applyFill="1" applyBorder="1" applyAlignment="1"/>
    <xf numFmtId="0" fontId="10" fillId="0" borderId="5" xfId="0" applyFont="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Border="1" applyAlignment="1">
      <alignment horizontal="center" vertical="center"/>
    </xf>
    <xf numFmtId="0" fontId="10"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 fillId="0" borderId="4" xfId="0" applyFont="1" applyBorder="1" applyAlignment="1">
      <alignment horizontal="left"/>
    </xf>
    <xf numFmtId="0" fontId="1" fillId="0" borderId="0" xfId="0" applyFont="1" applyBorder="1" applyAlignment="1">
      <alignment horizontal="left"/>
    </xf>
    <xf numFmtId="0" fontId="4" fillId="0" borderId="1" xfId="0" applyFont="1" applyFill="1" applyBorder="1" applyAlignment="1">
      <alignment horizontal="left" vertical="center" wrapText="1"/>
    </xf>
    <xf numFmtId="0" fontId="1" fillId="0" borderId="0" xfId="0" applyFont="1" applyFill="1" applyBorder="1" applyAlignment="1">
      <alignment horizontal="left"/>
    </xf>
    <xf numFmtId="0" fontId="4" fillId="0" borderId="1" xfId="0" applyFont="1" applyFill="1" applyBorder="1" applyAlignment="1">
      <alignment horizontal="left" vertical="center"/>
    </xf>
    <xf numFmtId="0" fontId="4" fillId="0" borderId="0" xfId="0" applyFont="1" applyAlignment="1">
      <alignment horizontal="left" vertical="center" wrapText="1"/>
    </xf>
    <xf numFmtId="0" fontId="4" fillId="0" borderId="0" xfId="0" applyFont="1" applyFill="1" applyAlignment="1">
      <alignment horizontal="left" vertical="center" wrapText="1"/>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0" fillId="0" borderId="4" xfId="0" applyFont="1" applyBorder="1" applyAlignment="1">
      <alignment horizontal="left"/>
    </xf>
    <xf numFmtId="0" fontId="10" fillId="0" borderId="5" xfId="0" applyFont="1" applyBorder="1" applyAlignment="1">
      <alignment horizontal="center"/>
    </xf>
    <xf numFmtId="0" fontId="10" fillId="0" borderId="1" xfId="0" applyFont="1" applyFill="1" applyBorder="1" applyAlignment="1">
      <alignment horizontal="center"/>
    </xf>
    <xf numFmtId="0" fontId="10" fillId="0" borderId="4" xfId="0" applyFont="1" applyFill="1" applyBorder="1" applyAlignment="1">
      <alignment horizontal="center"/>
    </xf>
    <xf numFmtId="0" fontId="9" fillId="0" borderId="1" xfId="0" applyFont="1" applyBorder="1" applyAlignment="1">
      <alignment horizontal="center"/>
    </xf>
    <xf numFmtId="0" fontId="9" fillId="0" borderId="4" xfId="0" applyFont="1" applyBorder="1" applyAlignment="1">
      <alignment horizontal="center"/>
    </xf>
    <xf numFmtId="0" fontId="10" fillId="0" borderId="1" xfId="0" applyFont="1" applyBorder="1" applyAlignment="1">
      <alignment horizontal="center"/>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showRowColHeaders="0" tabSelected="1" zoomScaleNormal="100" workbookViewId="0"/>
  </sheetViews>
  <sheetFormatPr defaultColWidth="9.08984375" defaultRowHeight="14.5" x14ac:dyDescent="0.35"/>
  <cols>
    <col min="1" max="1" width="107.453125" style="1" customWidth="1"/>
    <col min="2" max="3" width="9.08984375" style="1"/>
    <col min="4" max="4" width="9.08984375" style="1" customWidth="1"/>
    <col min="5" max="16384" width="9.08984375" style="1"/>
  </cols>
  <sheetData>
    <row r="1" spans="1:1" ht="21" x14ac:dyDescent="0.5">
      <c r="A1" s="68" t="s">
        <v>60</v>
      </c>
    </row>
    <row r="2" spans="1:1" ht="15.5" x14ac:dyDescent="0.35">
      <c r="A2" s="27"/>
    </row>
    <row r="3" spans="1:1" ht="15.5" x14ac:dyDescent="0.35">
      <c r="A3" s="27" t="s">
        <v>33</v>
      </c>
    </row>
    <row r="5" spans="1:1" x14ac:dyDescent="0.35">
      <c r="A5" s="39" t="s">
        <v>76</v>
      </c>
    </row>
    <row r="6" spans="1:1" ht="15.5" x14ac:dyDescent="0.35">
      <c r="A6" s="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selection sqref="A1:J1"/>
    </sheetView>
  </sheetViews>
  <sheetFormatPr defaultRowHeight="14.5" x14ac:dyDescent="0.35"/>
  <cols>
    <col min="1" max="1" width="48.453125" customWidth="1"/>
    <col min="2" max="10" width="10.54296875" style="1" customWidth="1"/>
  </cols>
  <sheetData>
    <row r="1" spans="1:10" ht="14.4" customHeight="1" x14ac:dyDescent="0.35">
      <c r="A1" s="76" t="s">
        <v>77</v>
      </c>
      <c r="B1" s="76"/>
      <c r="C1" s="76"/>
      <c r="D1" s="76"/>
      <c r="E1" s="76"/>
      <c r="F1" s="76"/>
      <c r="G1" s="76"/>
      <c r="H1" s="76"/>
      <c r="I1" s="76"/>
      <c r="J1" s="76"/>
    </row>
    <row r="2" spans="1:10" x14ac:dyDescent="0.35">
      <c r="A2" s="89"/>
      <c r="B2" s="86" t="s">
        <v>32</v>
      </c>
      <c r="C2" s="86"/>
      <c r="D2" s="86"/>
      <c r="E2" s="86" t="s">
        <v>71</v>
      </c>
      <c r="F2" s="86"/>
      <c r="G2" s="86"/>
      <c r="H2" s="91" t="s">
        <v>72</v>
      </c>
      <c r="I2" s="91"/>
      <c r="J2" s="91"/>
    </row>
    <row r="3" spans="1:10" ht="26.5" x14ac:dyDescent="0.35">
      <c r="A3" s="90"/>
      <c r="B3" s="32" t="s">
        <v>26</v>
      </c>
      <c r="C3" s="32" t="s">
        <v>37</v>
      </c>
      <c r="D3" s="32" t="s">
        <v>38</v>
      </c>
      <c r="E3" s="32" t="s">
        <v>26</v>
      </c>
      <c r="F3" s="32" t="s">
        <v>37</v>
      </c>
      <c r="G3" s="32" t="s">
        <v>38</v>
      </c>
      <c r="H3" s="32" t="s">
        <v>26</v>
      </c>
      <c r="I3" s="32" t="s">
        <v>37</v>
      </c>
      <c r="J3" s="32" t="s">
        <v>38</v>
      </c>
    </row>
    <row r="4" spans="1:10" ht="14.4" customHeight="1" x14ac:dyDescent="0.35">
      <c r="A4" s="65" t="s">
        <v>8</v>
      </c>
      <c r="B4" s="13">
        <v>1</v>
      </c>
      <c r="C4" s="13">
        <v>11</v>
      </c>
      <c r="D4" s="13">
        <v>84</v>
      </c>
      <c r="E4" s="13">
        <v>0</v>
      </c>
      <c r="F4" s="13">
        <v>12</v>
      </c>
      <c r="G4" s="13">
        <v>45</v>
      </c>
      <c r="H4" s="13">
        <v>1</v>
      </c>
      <c r="I4" s="13">
        <v>3</v>
      </c>
      <c r="J4" s="13">
        <v>7</v>
      </c>
    </row>
    <row r="5" spans="1:10" ht="42.75" customHeight="1" x14ac:dyDescent="0.35">
      <c r="A5" s="65" t="s">
        <v>11</v>
      </c>
      <c r="B5" s="13">
        <v>0</v>
      </c>
      <c r="C5" s="13">
        <v>13</v>
      </c>
      <c r="D5" s="13">
        <v>67</v>
      </c>
      <c r="E5" s="13">
        <v>1</v>
      </c>
      <c r="F5" s="13">
        <v>12</v>
      </c>
      <c r="G5" s="13">
        <v>38</v>
      </c>
      <c r="H5" s="13">
        <v>0</v>
      </c>
      <c r="I5" s="13">
        <v>3</v>
      </c>
      <c r="J5" s="13">
        <v>6</v>
      </c>
    </row>
    <row r="6" spans="1:10" ht="42" customHeight="1" x14ac:dyDescent="0.35">
      <c r="A6" s="65" t="s">
        <v>9</v>
      </c>
      <c r="B6" s="13">
        <v>0</v>
      </c>
      <c r="C6" s="13">
        <v>9</v>
      </c>
      <c r="D6" s="13">
        <v>87</v>
      </c>
      <c r="E6" s="13">
        <v>0</v>
      </c>
      <c r="F6" s="13">
        <v>8</v>
      </c>
      <c r="G6" s="13">
        <v>49</v>
      </c>
      <c r="H6" s="13">
        <v>0</v>
      </c>
      <c r="I6" s="13">
        <v>4</v>
      </c>
      <c r="J6" s="13">
        <v>7</v>
      </c>
    </row>
    <row r="7" spans="1:10" ht="42" customHeight="1" x14ac:dyDescent="0.35">
      <c r="A7" s="65" t="s">
        <v>27</v>
      </c>
      <c r="B7" s="13">
        <v>0</v>
      </c>
      <c r="C7" s="13">
        <v>7</v>
      </c>
      <c r="D7" s="13">
        <v>89</v>
      </c>
      <c r="E7" s="13">
        <v>0</v>
      </c>
      <c r="F7" s="13">
        <v>6</v>
      </c>
      <c r="G7" s="13">
        <v>53</v>
      </c>
      <c r="H7" s="13">
        <v>0</v>
      </c>
      <c r="I7" s="13">
        <v>2</v>
      </c>
      <c r="J7" s="13">
        <v>9</v>
      </c>
    </row>
    <row r="8" spans="1:10" ht="54.75" customHeight="1" x14ac:dyDescent="0.35">
      <c r="A8" s="65" t="s">
        <v>28</v>
      </c>
      <c r="B8" s="13">
        <v>0</v>
      </c>
      <c r="C8" s="13">
        <v>19</v>
      </c>
      <c r="D8" s="13">
        <v>77</v>
      </c>
      <c r="E8" s="13">
        <v>0</v>
      </c>
      <c r="F8" s="13">
        <v>10</v>
      </c>
      <c r="G8" s="13">
        <v>49</v>
      </c>
      <c r="H8" s="13">
        <v>0</v>
      </c>
      <c r="I8" s="13">
        <v>4</v>
      </c>
      <c r="J8" s="13">
        <v>7</v>
      </c>
    </row>
    <row r="9" spans="1:10" ht="54" customHeight="1" x14ac:dyDescent="0.35">
      <c r="A9" s="65" t="s">
        <v>7</v>
      </c>
      <c r="B9" s="13">
        <v>0</v>
      </c>
      <c r="C9" s="13">
        <v>9</v>
      </c>
      <c r="D9" s="13">
        <v>87</v>
      </c>
      <c r="E9" s="13">
        <v>0</v>
      </c>
      <c r="F9" s="13">
        <v>7</v>
      </c>
      <c r="G9" s="13">
        <v>52</v>
      </c>
      <c r="H9" s="13">
        <v>0</v>
      </c>
      <c r="I9" s="13">
        <v>2</v>
      </c>
      <c r="J9" s="13">
        <v>9</v>
      </c>
    </row>
    <row r="10" spans="1:10" ht="29.9" customHeight="1" x14ac:dyDescent="0.35">
      <c r="A10" s="65" t="s">
        <v>10</v>
      </c>
      <c r="B10" s="13">
        <v>0</v>
      </c>
      <c r="C10" s="13">
        <v>3</v>
      </c>
      <c r="D10" s="13">
        <v>93</v>
      </c>
      <c r="E10" s="13">
        <v>1</v>
      </c>
      <c r="F10" s="13">
        <v>5</v>
      </c>
      <c r="G10" s="13">
        <v>53</v>
      </c>
      <c r="H10" s="13">
        <v>0</v>
      </c>
      <c r="I10" s="13">
        <v>4</v>
      </c>
      <c r="J10" s="13">
        <v>7</v>
      </c>
    </row>
    <row r="11" spans="1:10" ht="29.9" customHeight="1" x14ac:dyDescent="0.35">
      <c r="A11" s="66" t="s">
        <v>29</v>
      </c>
      <c r="B11" s="14">
        <v>0</v>
      </c>
      <c r="C11" s="14">
        <v>7</v>
      </c>
      <c r="D11" s="14">
        <v>89</v>
      </c>
      <c r="E11" s="14">
        <v>0</v>
      </c>
      <c r="F11" s="14">
        <v>5</v>
      </c>
      <c r="G11" s="14">
        <v>53</v>
      </c>
      <c r="H11" s="14">
        <v>0</v>
      </c>
      <c r="I11" s="14">
        <v>2</v>
      </c>
      <c r="J11" s="14">
        <v>9</v>
      </c>
    </row>
    <row r="12" spans="1:10" ht="14.4" customHeight="1" x14ac:dyDescent="0.35">
      <c r="A12" s="33" t="s">
        <v>45</v>
      </c>
    </row>
    <row r="13" spans="1:10" s="28" customFormat="1" ht="14.4" customHeight="1" x14ac:dyDescent="0.35">
      <c r="A13" s="36" t="s">
        <v>44</v>
      </c>
      <c r="B13" s="34"/>
      <c r="C13" s="34"/>
      <c r="D13" s="34"/>
      <c r="E13" s="34"/>
      <c r="F13" s="34"/>
      <c r="G13" s="34"/>
      <c r="H13" s="34"/>
      <c r="I13" s="34"/>
      <c r="J13" s="34"/>
    </row>
    <row r="15" spans="1:10" ht="15" customHeight="1" x14ac:dyDescent="0.35"/>
  </sheetData>
  <mergeCells count="5">
    <mergeCell ref="A1:J1"/>
    <mergeCell ref="A2:A3"/>
    <mergeCell ref="B2:D2"/>
    <mergeCell ref="E2:G2"/>
    <mergeCell ref="H2:J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showGridLines="0" showRowColHeaders="0" workbookViewId="0"/>
  </sheetViews>
  <sheetFormatPr defaultRowHeight="14.5" x14ac:dyDescent="0.35"/>
  <cols>
    <col min="1" max="1" width="129.453125" bestFit="1" customWidth="1"/>
  </cols>
  <sheetData>
    <row r="1" spans="1:1" ht="21" x14ac:dyDescent="0.5">
      <c r="A1" s="69" t="s">
        <v>43</v>
      </c>
    </row>
    <row r="2" spans="1:1" ht="18.5" x14ac:dyDescent="0.45">
      <c r="A2" s="35"/>
    </row>
    <row r="3" spans="1:1" x14ac:dyDescent="0.35">
      <c r="A3" s="5" t="s">
        <v>56</v>
      </c>
    </row>
    <row r="4" spans="1:1" x14ac:dyDescent="0.35">
      <c r="A4" s="5" t="s">
        <v>57</v>
      </c>
    </row>
    <row r="5" spans="1:1" x14ac:dyDescent="0.35">
      <c r="A5" s="5" t="s">
        <v>49</v>
      </c>
    </row>
    <row r="6" spans="1:1" x14ac:dyDescent="0.35">
      <c r="A6" s="5" t="s">
        <v>58</v>
      </c>
    </row>
    <row r="7" spans="1:1" x14ac:dyDescent="0.35">
      <c r="A7" s="5" t="s">
        <v>52</v>
      </c>
    </row>
    <row r="8" spans="1:1" x14ac:dyDescent="0.35">
      <c r="A8" s="5" t="s">
        <v>54</v>
      </c>
    </row>
    <row r="9" spans="1:1" x14ac:dyDescent="0.35">
      <c r="A9" s="5" t="s">
        <v>59</v>
      </c>
    </row>
    <row r="10" spans="1:1" x14ac:dyDescent="0.35">
      <c r="A10" s="5" t="s">
        <v>78</v>
      </c>
    </row>
  </sheetData>
  <hyperlinks>
    <hyperlink ref="A3" location="'Table A1'!A1" display="Table A1: Types of Offences Investigated by the AFP, 2016–17 to 2019–20 (N)"/>
    <hyperlink ref="A4" location="'Table A2 '!A1" display="Table A2: Referrals accepted and declined by the AFP, 2016–17 to 2019–20 (N)"/>
    <hyperlink ref="A5" location="'Table A3'!A1" display="Table A3: Fraud Property Value for the AFP, 2016–17 to 2019–20 ($)"/>
    <hyperlink ref="A6" location="'Table A4'!A1" display="Table A4: Fraud matters referred to and prosecuted by the CDPP, 2016–17 to 2019–20 (N)"/>
    <hyperlink ref="A7" location="'Table A5'!A1" display="Table A5: Amount of fraud charge compared to reparation by the CDPP, 2016–17 to 2019–20 ($)"/>
    <hyperlink ref="A8" location="'Table A6'!A1" display="Table A6:  Highest sentencing disposition  of CDPP matters, 2016–17 to 2019–20 "/>
    <hyperlink ref="A9" location="'Table A7'!A1" display="Table A7:  Compliance with Fraud Rule by Entitysize, 2019–20 "/>
    <hyperlink ref="A10" location="'Table A8'!A1" display="Table A8:  Compliance with Fraud Rule by PGPA Status, 2019–20 "/>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sqref="A1:F1"/>
    </sheetView>
  </sheetViews>
  <sheetFormatPr defaultRowHeight="14.5" x14ac:dyDescent="0.35"/>
  <cols>
    <col min="1" max="1" width="19" customWidth="1"/>
    <col min="2" max="4" width="15.54296875" customWidth="1"/>
    <col min="5" max="5" width="15.54296875" style="1" customWidth="1"/>
    <col min="6" max="6" width="15.54296875" customWidth="1"/>
    <col min="7" max="7" width="16.453125" customWidth="1"/>
  </cols>
  <sheetData>
    <row r="1" spans="1:7" x14ac:dyDescent="0.35">
      <c r="A1" s="76" t="s">
        <v>69</v>
      </c>
      <c r="B1" s="76"/>
      <c r="C1" s="76"/>
      <c r="D1" s="76"/>
      <c r="E1" s="76"/>
      <c r="F1" s="76"/>
      <c r="G1" s="58"/>
    </row>
    <row r="2" spans="1:7" x14ac:dyDescent="0.35">
      <c r="A2" s="9"/>
      <c r="B2" s="71" t="s">
        <v>15</v>
      </c>
      <c r="C2" s="71" t="s">
        <v>16</v>
      </c>
      <c r="D2" s="71" t="s">
        <v>17</v>
      </c>
      <c r="E2" s="71" t="s">
        <v>18</v>
      </c>
      <c r="F2" s="72" t="s">
        <v>34</v>
      </c>
      <c r="G2" s="73" t="s">
        <v>47</v>
      </c>
    </row>
    <row r="3" spans="1:7" ht="15" x14ac:dyDescent="0.35">
      <c r="A3" s="45" t="s">
        <v>61</v>
      </c>
      <c r="B3" s="13">
        <v>7</v>
      </c>
      <c r="C3" s="13">
        <v>10</v>
      </c>
      <c r="D3" s="13">
        <v>17</v>
      </c>
      <c r="E3" s="13">
        <v>5</v>
      </c>
      <c r="F3" s="21">
        <v>4</v>
      </c>
      <c r="G3" s="15" t="s">
        <v>0</v>
      </c>
    </row>
    <row r="4" spans="1:7" ht="15" x14ac:dyDescent="0.35">
      <c r="A4" s="45" t="s">
        <v>63</v>
      </c>
      <c r="B4" s="13">
        <v>3</v>
      </c>
      <c r="C4" s="13">
        <v>3</v>
      </c>
      <c r="D4" s="13">
        <v>1</v>
      </c>
      <c r="E4" s="13">
        <v>2</v>
      </c>
      <c r="F4" s="15" t="s">
        <v>0</v>
      </c>
      <c r="G4" s="15" t="s">
        <v>0</v>
      </c>
    </row>
    <row r="5" spans="1:7" x14ac:dyDescent="0.35">
      <c r="A5" s="45" t="s">
        <v>1</v>
      </c>
      <c r="B5" s="13">
        <v>12</v>
      </c>
      <c r="C5" s="13">
        <v>7</v>
      </c>
      <c r="D5" s="13">
        <v>5</v>
      </c>
      <c r="E5" s="13">
        <v>18</v>
      </c>
      <c r="F5" s="21">
        <v>9</v>
      </c>
      <c r="G5" s="21">
        <v>12</v>
      </c>
    </row>
    <row r="6" spans="1:7" ht="15" x14ac:dyDescent="0.35">
      <c r="A6" s="45" t="s">
        <v>66</v>
      </c>
      <c r="B6" s="13">
        <v>4</v>
      </c>
      <c r="C6" s="13">
        <v>12</v>
      </c>
      <c r="D6" s="13">
        <v>1</v>
      </c>
      <c r="E6" s="13">
        <v>1</v>
      </c>
      <c r="F6" s="15" t="s">
        <v>0</v>
      </c>
      <c r="G6" s="15" t="s">
        <v>0</v>
      </c>
    </row>
    <row r="7" spans="1:7" x14ac:dyDescent="0.35">
      <c r="A7" s="45" t="s">
        <v>35</v>
      </c>
      <c r="B7" s="13">
        <v>9</v>
      </c>
      <c r="C7" s="13">
        <v>2</v>
      </c>
      <c r="D7" s="13">
        <v>2</v>
      </c>
      <c r="E7" s="13">
        <v>3</v>
      </c>
      <c r="F7" s="21">
        <v>4</v>
      </c>
      <c r="G7" s="21">
        <v>5</v>
      </c>
    </row>
    <row r="8" spans="1:7" ht="15" x14ac:dyDescent="0.35">
      <c r="A8" s="46" t="s">
        <v>67</v>
      </c>
      <c r="B8" s="14">
        <v>7</v>
      </c>
      <c r="C8" s="14">
        <v>3</v>
      </c>
      <c r="D8" s="14">
        <v>2</v>
      </c>
      <c r="E8" s="14" t="s">
        <v>0</v>
      </c>
      <c r="F8" s="14" t="s">
        <v>0</v>
      </c>
      <c r="G8" s="24" t="s">
        <v>0</v>
      </c>
    </row>
    <row r="9" spans="1:7" x14ac:dyDescent="0.35">
      <c r="A9" s="70" t="s">
        <v>62</v>
      </c>
      <c r="B9" s="13"/>
      <c r="C9" s="13"/>
      <c r="D9" s="13"/>
      <c r="E9" s="13"/>
      <c r="F9" s="13"/>
    </row>
    <row r="10" spans="1:7" ht="14.4" customHeight="1" x14ac:dyDescent="0.35">
      <c r="A10" s="34" t="s">
        <v>64</v>
      </c>
      <c r="B10" s="7"/>
      <c r="C10" s="7"/>
      <c r="D10" s="7"/>
      <c r="E10" s="7"/>
    </row>
    <row r="11" spans="1:7" x14ac:dyDescent="0.35">
      <c r="A11" s="34" t="s">
        <v>65</v>
      </c>
    </row>
    <row r="12" spans="1:7" x14ac:dyDescent="0.35">
      <c r="A12" s="34" t="s">
        <v>68</v>
      </c>
    </row>
    <row r="13" spans="1:7" x14ac:dyDescent="0.35">
      <c r="A13" s="28" t="s">
        <v>48</v>
      </c>
    </row>
  </sheetData>
  <mergeCells count="1">
    <mergeCell ref="A1:F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sqref="A1:E1"/>
    </sheetView>
  </sheetViews>
  <sheetFormatPr defaultRowHeight="14.5" x14ac:dyDescent="0.35"/>
  <cols>
    <col min="1" max="1" width="18.54296875" customWidth="1"/>
    <col min="2" max="6" width="15.54296875" customWidth="1"/>
    <col min="7" max="7" width="15.90625" customWidth="1"/>
  </cols>
  <sheetData>
    <row r="1" spans="1:7" ht="14.4" customHeight="1" x14ac:dyDescent="0.35">
      <c r="A1" s="76" t="s">
        <v>70</v>
      </c>
      <c r="B1" s="76"/>
      <c r="C1" s="76"/>
      <c r="D1" s="76"/>
      <c r="E1" s="76"/>
      <c r="F1" s="37"/>
    </row>
    <row r="2" spans="1:7" x14ac:dyDescent="0.35">
      <c r="A2" s="9"/>
      <c r="B2" s="71" t="s">
        <v>15</v>
      </c>
      <c r="C2" s="71" t="s">
        <v>16</v>
      </c>
      <c r="D2" s="71" t="s">
        <v>17</v>
      </c>
      <c r="E2" s="71" t="s">
        <v>18</v>
      </c>
      <c r="F2" s="71" t="s">
        <v>34</v>
      </c>
      <c r="G2" s="71" t="s">
        <v>47</v>
      </c>
    </row>
    <row r="3" spans="1:7" x14ac:dyDescent="0.35">
      <c r="A3" s="47" t="s">
        <v>20</v>
      </c>
      <c r="B3" s="15">
        <v>42</v>
      </c>
      <c r="C3" s="15">
        <v>37</v>
      </c>
      <c r="D3" s="15">
        <v>28</v>
      </c>
      <c r="E3" s="15">
        <v>29</v>
      </c>
      <c r="F3" s="15">
        <v>17</v>
      </c>
      <c r="G3" s="15">
        <v>17</v>
      </c>
    </row>
    <row r="4" spans="1:7" x14ac:dyDescent="0.35">
      <c r="A4" s="48" t="s">
        <v>21</v>
      </c>
      <c r="B4" s="14">
        <v>14</v>
      </c>
      <c r="C4" s="14">
        <v>7</v>
      </c>
      <c r="D4" s="14">
        <v>4</v>
      </c>
      <c r="E4" s="14">
        <v>9</v>
      </c>
      <c r="F4" s="24">
        <v>12</v>
      </c>
      <c r="G4" s="58">
        <v>3</v>
      </c>
    </row>
    <row r="5" spans="1:7" ht="14.4" customHeight="1" x14ac:dyDescent="0.35">
      <c r="A5" s="28" t="s">
        <v>48</v>
      </c>
    </row>
  </sheetData>
  <mergeCells count="1">
    <mergeCell ref="A1:E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E1"/>
    </sheetView>
  </sheetViews>
  <sheetFormatPr defaultRowHeight="14.5" x14ac:dyDescent="0.35"/>
  <cols>
    <col min="1" max="1" width="16.90625" customWidth="1"/>
    <col min="2" max="6" width="15.54296875" customWidth="1"/>
    <col min="7" max="7" width="14.90625" customWidth="1"/>
  </cols>
  <sheetData>
    <row r="1" spans="1:7" ht="14.4" customHeight="1" x14ac:dyDescent="0.35">
      <c r="A1" s="77" t="s">
        <v>49</v>
      </c>
      <c r="B1" s="77"/>
      <c r="C1" s="77"/>
      <c r="D1" s="77"/>
      <c r="E1" s="77"/>
    </row>
    <row r="2" spans="1:7" ht="14.4" customHeight="1" x14ac:dyDescent="0.35">
      <c r="A2" s="9"/>
      <c r="B2" s="71" t="s">
        <v>15</v>
      </c>
      <c r="C2" s="71" t="s">
        <v>16</v>
      </c>
      <c r="D2" s="71" t="s">
        <v>17</v>
      </c>
      <c r="E2" s="71" t="s">
        <v>18</v>
      </c>
      <c r="F2" s="72" t="s">
        <v>34</v>
      </c>
      <c r="G2" s="72" t="s">
        <v>47</v>
      </c>
    </row>
    <row r="3" spans="1:7" ht="14.4" customHeight="1" x14ac:dyDescent="0.35">
      <c r="A3" s="10" t="s">
        <v>22</v>
      </c>
      <c r="B3" s="16">
        <v>705088573</v>
      </c>
      <c r="C3" s="16">
        <v>6508365</v>
      </c>
      <c r="D3" s="16">
        <v>411422</v>
      </c>
      <c r="E3" s="17">
        <v>21940000</v>
      </c>
      <c r="F3" s="49">
        <v>577000</v>
      </c>
      <c r="G3" s="59">
        <v>115126</v>
      </c>
    </row>
    <row r="4" spans="1:7" ht="14.4" customHeight="1" x14ac:dyDescent="0.35">
      <c r="A4" s="29" t="s">
        <v>48</v>
      </c>
    </row>
    <row r="6" spans="1:7" x14ac:dyDescent="0.35">
      <c r="B6" s="2"/>
    </row>
    <row r="12" spans="1:7" x14ac:dyDescent="0.35">
      <c r="B12" s="8"/>
      <c r="C12" s="8"/>
      <c r="D12" s="8"/>
    </row>
    <row r="15" spans="1:7" x14ac:dyDescent="0.35">
      <c r="B15" s="8"/>
      <c r="C15" s="8"/>
      <c r="D15" s="8"/>
      <c r="E15" s="8"/>
    </row>
  </sheetData>
  <mergeCells count="1">
    <mergeCell ref="A1:E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heetViews>
  <sheetFormatPr defaultRowHeight="14.5" x14ac:dyDescent="0.35"/>
  <cols>
    <col min="1" max="1" width="32.90625" customWidth="1"/>
    <col min="2" max="6" width="15.54296875" customWidth="1"/>
    <col min="7" max="7" width="16.54296875" customWidth="1"/>
  </cols>
  <sheetData>
    <row r="1" spans="1:8" ht="17.25" customHeight="1" x14ac:dyDescent="0.35">
      <c r="A1" s="61" t="s">
        <v>50</v>
      </c>
      <c r="B1" s="61"/>
      <c r="C1" s="61"/>
      <c r="D1" s="61"/>
      <c r="E1" s="61"/>
      <c r="F1" s="61"/>
      <c r="G1" s="61"/>
      <c r="H1" s="3"/>
    </row>
    <row r="2" spans="1:8" ht="14.4" customHeight="1" x14ac:dyDescent="0.35">
      <c r="A2" s="60"/>
      <c r="B2" s="73" t="s">
        <v>15</v>
      </c>
      <c r="C2" s="73" t="s">
        <v>16</v>
      </c>
      <c r="D2" s="73" t="s">
        <v>17</v>
      </c>
      <c r="E2" s="73" t="s">
        <v>18</v>
      </c>
      <c r="F2" s="74" t="s">
        <v>34</v>
      </c>
      <c r="G2" s="75" t="s">
        <v>47</v>
      </c>
    </row>
    <row r="3" spans="1:8" ht="14.4" customHeight="1" x14ac:dyDescent="0.35">
      <c r="A3" s="47" t="s">
        <v>14</v>
      </c>
      <c r="B3" s="15">
        <v>990</v>
      </c>
      <c r="C3" s="15">
        <v>768</v>
      </c>
      <c r="D3" s="15">
        <v>809</v>
      </c>
      <c r="E3" s="15">
        <v>675</v>
      </c>
      <c r="F3" s="22">
        <v>493</v>
      </c>
      <c r="G3" s="21">
        <v>349</v>
      </c>
    </row>
    <row r="4" spans="1:8" ht="14.4" customHeight="1" x14ac:dyDescent="0.35">
      <c r="A4" s="47" t="s">
        <v>12</v>
      </c>
      <c r="B4" s="18">
        <v>1399</v>
      </c>
      <c r="C4" s="18">
        <v>1070</v>
      </c>
      <c r="D4" s="15">
        <v>717</v>
      </c>
      <c r="E4" s="15">
        <v>584</v>
      </c>
      <c r="F4" s="15">
        <v>636</v>
      </c>
      <c r="G4" s="13">
        <v>574</v>
      </c>
    </row>
    <row r="5" spans="1:8" ht="14.4" customHeight="1" x14ac:dyDescent="0.35">
      <c r="A5" s="48" t="s">
        <v>13</v>
      </c>
      <c r="B5" s="19">
        <v>1121</v>
      </c>
      <c r="C5" s="14">
        <v>874</v>
      </c>
      <c r="D5" s="14">
        <v>590</v>
      </c>
      <c r="E5" s="14">
        <v>469</v>
      </c>
      <c r="F5" s="24">
        <v>495</v>
      </c>
      <c r="G5" s="24">
        <v>416</v>
      </c>
    </row>
    <row r="6" spans="1:8" s="67" customFormat="1" ht="25.65" customHeight="1" x14ac:dyDescent="0.35">
      <c r="A6" s="78" t="s">
        <v>79</v>
      </c>
      <c r="B6" s="78"/>
      <c r="C6" s="78"/>
      <c r="D6" s="78"/>
      <c r="E6" s="78"/>
      <c r="F6" s="78"/>
      <c r="G6" s="78"/>
    </row>
    <row r="7" spans="1:8" x14ac:dyDescent="0.35">
      <c r="A7" s="28" t="s">
        <v>51</v>
      </c>
    </row>
  </sheetData>
  <mergeCells count="1">
    <mergeCell ref="A6:G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sqref="A1:E1"/>
    </sheetView>
  </sheetViews>
  <sheetFormatPr defaultRowHeight="14.5" x14ac:dyDescent="0.35"/>
  <cols>
    <col min="1" max="1" width="30.54296875" bestFit="1" customWidth="1"/>
    <col min="2" max="6" width="15.54296875" customWidth="1"/>
    <col min="7" max="7" width="16.90625" customWidth="1"/>
  </cols>
  <sheetData>
    <row r="1" spans="1:7" ht="14.4" customHeight="1" x14ac:dyDescent="0.35">
      <c r="A1" s="79" t="s">
        <v>52</v>
      </c>
      <c r="B1" s="79"/>
      <c r="C1" s="79"/>
      <c r="D1" s="79"/>
      <c r="E1" s="79"/>
      <c r="G1" s="58"/>
    </row>
    <row r="2" spans="1:7" ht="14.4" customHeight="1" x14ac:dyDescent="0.35">
      <c r="A2" s="9"/>
      <c r="B2" s="71" t="s">
        <v>15</v>
      </c>
      <c r="C2" s="71" t="s">
        <v>16</v>
      </c>
      <c r="D2" s="71" t="s">
        <v>17</v>
      </c>
      <c r="E2" s="71" t="s">
        <v>18</v>
      </c>
      <c r="F2" s="72" t="s">
        <v>34</v>
      </c>
      <c r="G2" s="73" t="s">
        <v>47</v>
      </c>
    </row>
    <row r="3" spans="1:7" ht="14.4" customHeight="1" x14ac:dyDescent="0.35">
      <c r="A3" s="47" t="s">
        <v>23</v>
      </c>
      <c r="B3" s="18">
        <v>35331126.100000001</v>
      </c>
      <c r="C3" s="18">
        <v>34587896.669999994</v>
      </c>
      <c r="D3" s="18">
        <v>46185484.600000001</v>
      </c>
      <c r="E3" s="18">
        <v>22327410.5</v>
      </c>
      <c r="F3" s="50">
        <v>259860681</v>
      </c>
      <c r="G3" s="63">
        <v>63021505</v>
      </c>
    </row>
    <row r="4" spans="1:7" ht="14.4" customHeight="1" x14ac:dyDescent="0.35">
      <c r="A4" s="48" t="s">
        <v>30</v>
      </c>
      <c r="B4" s="19">
        <v>30226445.119999997</v>
      </c>
      <c r="C4" s="19">
        <v>24164494.170000002</v>
      </c>
      <c r="D4" s="19">
        <v>26853073.75</v>
      </c>
      <c r="E4" s="19">
        <v>10561504.84</v>
      </c>
      <c r="F4" s="51">
        <v>8946257</v>
      </c>
      <c r="G4" s="64">
        <v>23418370</v>
      </c>
    </row>
    <row r="5" spans="1:7" ht="14.4" customHeight="1" x14ac:dyDescent="0.35">
      <c r="A5" s="28" t="s">
        <v>36</v>
      </c>
      <c r="B5" s="31"/>
      <c r="C5" s="31"/>
    </row>
    <row r="6" spans="1:7" ht="14.4" customHeight="1" x14ac:dyDescent="0.35">
      <c r="A6" s="28" t="s">
        <v>53</v>
      </c>
      <c r="B6" s="30"/>
      <c r="C6" s="30"/>
    </row>
  </sheetData>
  <mergeCells count="1">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Normal="100" workbookViewId="0">
      <selection sqref="A1:H1"/>
    </sheetView>
  </sheetViews>
  <sheetFormatPr defaultRowHeight="14.5" x14ac:dyDescent="0.35"/>
  <cols>
    <col min="1" max="1" width="41.54296875" customWidth="1"/>
    <col min="2" max="11" width="10.453125" customWidth="1"/>
  </cols>
  <sheetData>
    <row r="1" spans="1:13" x14ac:dyDescent="0.35">
      <c r="A1" s="77" t="s">
        <v>54</v>
      </c>
      <c r="B1" s="76"/>
      <c r="C1" s="76"/>
      <c r="D1" s="76"/>
      <c r="E1" s="76"/>
      <c r="F1" s="76"/>
      <c r="G1" s="76"/>
      <c r="H1" s="77"/>
      <c r="I1" s="37"/>
      <c r="J1" s="37"/>
      <c r="K1" s="37"/>
    </row>
    <row r="2" spans="1:13" x14ac:dyDescent="0.35">
      <c r="A2" s="9"/>
      <c r="B2" s="84" t="s">
        <v>15</v>
      </c>
      <c r="C2" s="83"/>
      <c r="D2" s="84" t="s">
        <v>16</v>
      </c>
      <c r="E2" s="84"/>
      <c r="F2" s="83" t="s">
        <v>17</v>
      </c>
      <c r="G2" s="83"/>
      <c r="H2" s="83" t="s">
        <v>18</v>
      </c>
      <c r="I2" s="83"/>
      <c r="J2" s="83" t="s">
        <v>34</v>
      </c>
      <c r="K2" s="83"/>
      <c r="L2" s="83" t="s">
        <v>47</v>
      </c>
      <c r="M2" s="83"/>
    </row>
    <row r="3" spans="1:13" x14ac:dyDescent="0.35">
      <c r="A3" s="11" t="s">
        <v>19</v>
      </c>
      <c r="B3" s="20" t="s">
        <v>6</v>
      </c>
      <c r="C3" s="12" t="s">
        <v>5</v>
      </c>
      <c r="D3" s="20" t="s">
        <v>6</v>
      </c>
      <c r="E3" s="12" t="s">
        <v>5</v>
      </c>
      <c r="F3" s="20" t="s">
        <v>6</v>
      </c>
      <c r="G3" s="12" t="s">
        <v>5</v>
      </c>
      <c r="H3" s="20" t="s">
        <v>6</v>
      </c>
      <c r="I3" s="12" t="s">
        <v>5</v>
      </c>
      <c r="J3" s="25" t="s">
        <v>6</v>
      </c>
      <c r="K3" s="26" t="s">
        <v>5</v>
      </c>
      <c r="L3" s="25" t="s">
        <v>6</v>
      </c>
      <c r="M3" s="26" t="s">
        <v>5</v>
      </c>
    </row>
    <row r="4" spans="1:13" x14ac:dyDescent="0.35">
      <c r="A4" s="47" t="s">
        <v>2</v>
      </c>
      <c r="B4" s="22">
        <v>195</v>
      </c>
      <c r="C4" s="13">
        <v>17</v>
      </c>
      <c r="D4" s="13">
        <v>183</v>
      </c>
      <c r="E4" s="13">
        <v>21</v>
      </c>
      <c r="F4" s="13">
        <v>139</v>
      </c>
      <c r="G4" s="13">
        <v>26</v>
      </c>
      <c r="H4" s="13">
        <v>115</v>
      </c>
      <c r="I4" s="13">
        <v>25</v>
      </c>
      <c r="J4" s="21">
        <v>99</v>
      </c>
      <c r="K4" s="52">
        <v>20</v>
      </c>
      <c r="L4" s="21">
        <v>93</v>
      </c>
      <c r="M4" s="52">
        <v>22</v>
      </c>
    </row>
    <row r="5" spans="1:13" x14ac:dyDescent="0.35">
      <c r="A5" s="47" t="s">
        <v>3</v>
      </c>
      <c r="B5" s="13">
        <v>336</v>
      </c>
      <c r="C5" s="13">
        <v>30</v>
      </c>
      <c r="D5" s="13">
        <v>313</v>
      </c>
      <c r="E5" s="13">
        <v>36</v>
      </c>
      <c r="F5" s="13">
        <v>164</v>
      </c>
      <c r="G5" s="13">
        <v>28</v>
      </c>
      <c r="H5" s="13">
        <v>96</v>
      </c>
      <c r="I5" s="13">
        <v>20</v>
      </c>
      <c r="J5" s="21">
        <v>114</v>
      </c>
      <c r="K5" s="52">
        <v>23.030303030303031</v>
      </c>
      <c r="L5" s="21">
        <v>73</v>
      </c>
      <c r="M5" s="52">
        <v>18</v>
      </c>
    </row>
    <row r="6" spans="1:13" x14ac:dyDescent="0.35">
      <c r="A6" s="47" t="s">
        <v>4</v>
      </c>
      <c r="B6" s="13">
        <v>104</v>
      </c>
      <c r="C6" s="13">
        <v>9</v>
      </c>
      <c r="D6" s="13">
        <v>60</v>
      </c>
      <c r="E6" s="13">
        <v>7</v>
      </c>
      <c r="F6" s="13">
        <v>48</v>
      </c>
      <c r="G6" s="13">
        <v>8</v>
      </c>
      <c r="H6" s="13">
        <v>45</v>
      </c>
      <c r="I6" s="13">
        <v>10</v>
      </c>
      <c r="J6" s="21">
        <v>53</v>
      </c>
      <c r="K6" s="52">
        <v>10.707070707070706</v>
      </c>
      <c r="L6" s="21">
        <v>50</v>
      </c>
      <c r="M6" s="52">
        <v>12</v>
      </c>
    </row>
    <row r="7" spans="1:13" ht="15" customHeight="1" x14ac:dyDescent="0.35">
      <c r="A7" s="47" t="s">
        <v>73</v>
      </c>
      <c r="B7" s="13">
        <v>194</v>
      </c>
      <c r="C7" s="13">
        <v>17</v>
      </c>
      <c r="D7" s="13">
        <v>122</v>
      </c>
      <c r="E7" s="13">
        <v>14</v>
      </c>
      <c r="F7" s="13">
        <v>64</v>
      </c>
      <c r="G7" s="13">
        <v>11</v>
      </c>
      <c r="H7" s="13">
        <v>70</v>
      </c>
      <c r="I7" s="13">
        <v>15</v>
      </c>
      <c r="J7" s="21">
        <v>122</v>
      </c>
      <c r="K7" s="52">
        <v>24.646464646464647</v>
      </c>
      <c r="L7" s="21">
        <v>100</v>
      </c>
      <c r="M7" s="52">
        <v>24</v>
      </c>
    </row>
    <row r="8" spans="1:13" s="1" customFormat="1" x14ac:dyDescent="0.35">
      <c r="A8" s="53" t="s">
        <v>31</v>
      </c>
      <c r="B8" s="13">
        <v>293</v>
      </c>
      <c r="C8" s="13">
        <v>26</v>
      </c>
      <c r="D8" s="14">
        <v>193</v>
      </c>
      <c r="E8" s="24">
        <v>22</v>
      </c>
      <c r="F8" s="13">
        <v>168</v>
      </c>
      <c r="G8" s="21">
        <v>28</v>
      </c>
      <c r="H8" s="13">
        <v>142</v>
      </c>
      <c r="I8" s="21">
        <v>30</v>
      </c>
      <c r="J8" s="21">
        <v>105</v>
      </c>
      <c r="K8" s="52">
        <v>21.212121212121211</v>
      </c>
      <c r="L8" s="21">
        <v>100</v>
      </c>
      <c r="M8" s="52">
        <v>24</v>
      </c>
    </row>
    <row r="9" spans="1:13" s="1" customFormat="1" x14ac:dyDescent="0.35">
      <c r="A9" s="40" t="s">
        <v>74</v>
      </c>
      <c r="B9" s="55">
        <v>1122</v>
      </c>
      <c r="C9" s="41"/>
      <c r="D9" s="54">
        <v>874</v>
      </c>
      <c r="E9" s="54">
        <f>SUM(E4:E8)</f>
        <v>100</v>
      </c>
      <c r="F9" s="41">
        <v>590</v>
      </c>
      <c r="G9" s="41"/>
      <c r="H9" s="41">
        <v>469</v>
      </c>
      <c r="I9" s="42"/>
      <c r="J9" s="43">
        <v>495</v>
      </c>
      <c r="K9" s="44"/>
      <c r="L9" s="43">
        <v>416</v>
      </c>
      <c r="M9" s="44"/>
    </row>
    <row r="10" spans="1:13" ht="14.4" customHeight="1" x14ac:dyDescent="0.35">
      <c r="A10" s="80" t="s">
        <v>80</v>
      </c>
      <c r="B10" s="80"/>
      <c r="C10" s="80"/>
      <c r="D10" s="80"/>
      <c r="E10" s="80"/>
      <c r="F10" s="80"/>
      <c r="G10" s="80"/>
      <c r="H10" s="80"/>
      <c r="I10" s="80"/>
      <c r="J10" s="80"/>
      <c r="K10" s="80"/>
      <c r="L10" s="80"/>
      <c r="M10" s="80"/>
    </row>
    <row r="11" spans="1:13" s="62" customFormat="1" ht="14.4" customHeight="1" x14ac:dyDescent="0.35">
      <c r="A11" s="82" t="s">
        <v>81</v>
      </c>
      <c r="B11" s="82"/>
      <c r="C11" s="82"/>
      <c r="D11" s="82"/>
      <c r="E11" s="82"/>
      <c r="F11" s="82"/>
      <c r="G11" s="82"/>
      <c r="H11" s="82"/>
      <c r="I11" s="82"/>
      <c r="J11" s="82"/>
      <c r="K11" s="82"/>
      <c r="L11" s="82"/>
      <c r="M11" s="82"/>
    </row>
    <row r="12" spans="1:13" ht="24.75" customHeight="1" x14ac:dyDescent="0.35">
      <c r="A12" s="81" t="s">
        <v>75</v>
      </c>
      <c r="B12" s="81"/>
      <c r="C12" s="81"/>
      <c r="D12" s="81"/>
      <c r="E12" s="81"/>
      <c r="F12" s="81"/>
      <c r="G12" s="81"/>
      <c r="H12" s="81"/>
      <c r="I12" s="81"/>
      <c r="J12" s="81"/>
      <c r="K12" s="81"/>
      <c r="L12" s="81"/>
      <c r="M12" s="81"/>
    </row>
    <row r="13" spans="1:13" x14ac:dyDescent="0.35">
      <c r="A13" s="28" t="s">
        <v>55</v>
      </c>
      <c r="B13" s="1"/>
      <c r="C13" s="1"/>
      <c r="D13" s="4"/>
      <c r="E13" s="4"/>
      <c r="F13" s="4"/>
      <c r="G13" s="4"/>
      <c r="H13" s="4"/>
      <c r="I13" s="4"/>
      <c r="J13" s="4"/>
    </row>
    <row r="14" spans="1:13" x14ac:dyDescent="0.35">
      <c r="B14" s="1"/>
      <c r="C14" s="1"/>
      <c r="D14" s="1"/>
      <c r="E14" s="1"/>
      <c r="F14" s="1"/>
      <c r="G14" s="1"/>
      <c r="H14" s="1"/>
      <c r="I14" s="1"/>
      <c r="J14" s="1"/>
    </row>
    <row r="15" spans="1:13" ht="14.4" customHeight="1" x14ac:dyDescent="0.35"/>
  </sheetData>
  <mergeCells count="10">
    <mergeCell ref="A1:H1"/>
    <mergeCell ref="H2:I2"/>
    <mergeCell ref="F2:G2"/>
    <mergeCell ref="D2:E2"/>
    <mergeCell ref="B2:C2"/>
    <mergeCell ref="A10:M10"/>
    <mergeCell ref="A12:M12"/>
    <mergeCell ref="A11:M11"/>
    <mergeCell ref="L2:M2"/>
    <mergeCell ref="J2:K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zoomScaleNormal="100" workbookViewId="0">
      <selection sqref="A1:S1"/>
    </sheetView>
  </sheetViews>
  <sheetFormatPr defaultRowHeight="15" customHeight="1" x14ac:dyDescent="0.35"/>
  <cols>
    <col min="1" max="1" width="48.453125" style="1" customWidth="1"/>
    <col min="2" max="10" width="10.54296875" style="1" customWidth="1"/>
    <col min="11" max="19" width="10.54296875" customWidth="1"/>
  </cols>
  <sheetData>
    <row r="1" spans="1:20" ht="15" customHeight="1" x14ac:dyDescent="0.35">
      <c r="A1" s="76" t="s">
        <v>46</v>
      </c>
      <c r="B1" s="85"/>
      <c r="C1" s="85"/>
      <c r="D1" s="85"/>
      <c r="E1" s="85"/>
      <c r="F1" s="85"/>
      <c r="G1" s="85"/>
      <c r="H1" s="85"/>
      <c r="I1" s="85"/>
      <c r="J1" s="85"/>
      <c r="K1" s="85"/>
      <c r="L1" s="85"/>
      <c r="M1" s="85"/>
      <c r="N1" s="85"/>
      <c r="O1" s="85"/>
      <c r="P1" s="85"/>
      <c r="Q1" s="85"/>
      <c r="R1" s="85"/>
      <c r="S1" s="85"/>
    </row>
    <row r="2" spans="1:20" s="1" customFormat="1" ht="15" customHeight="1" x14ac:dyDescent="0.35">
      <c r="A2" s="87"/>
      <c r="B2" s="86" t="s">
        <v>24</v>
      </c>
      <c r="C2" s="86"/>
      <c r="D2" s="86"/>
      <c r="E2" s="86" t="s">
        <v>39</v>
      </c>
      <c r="F2" s="86"/>
      <c r="G2" s="86"/>
      <c r="H2" s="86" t="s">
        <v>40</v>
      </c>
      <c r="I2" s="86"/>
      <c r="J2" s="86"/>
      <c r="K2" s="86" t="s">
        <v>41</v>
      </c>
      <c r="L2" s="86"/>
      <c r="M2" s="86"/>
      <c r="N2" s="86" t="s">
        <v>42</v>
      </c>
      <c r="O2" s="86"/>
      <c r="P2" s="86"/>
      <c r="Q2" s="86" t="s">
        <v>25</v>
      </c>
      <c r="R2" s="86"/>
      <c r="S2" s="86"/>
    </row>
    <row r="3" spans="1:20" s="1" customFormat="1" ht="26.15" customHeight="1" x14ac:dyDescent="0.35">
      <c r="A3" s="88"/>
      <c r="B3" s="32" t="s">
        <v>26</v>
      </c>
      <c r="C3" s="32" t="s">
        <v>37</v>
      </c>
      <c r="D3" s="32" t="s">
        <v>38</v>
      </c>
      <c r="E3" s="32" t="s">
        <v>26</v>
      </c>
      <c r="F3" s="32" t="s">
        <v>37</v>
      </c>
      <c r="G3" s="32" t="s">
        <v>38</v>
      </c>
      <c r="H3" s="32" t="s">
        <v>26</v>
      </c>
      <c r="I3" s="32" t="s">
        <v>37</v>
      </c>
      <c r="J3" s="32" t="s">
        <v>38</v>
      </c>
      <c r="K3" s="32" t="s">
        <v>26</v>
      </c>
      <c r="L3" s="32" t="s">
        <v>37</v>
      </c>
      <c r="M3" s="32" t="s">
        <v>38</v>
      </c>
      <c r="N3" s="32" t="s">
        <v>26</v>
      </c>
      <c r="O3" s="32" t="s">
        <v>37</v>
      </c>
      <c r="P3" s="32" t="s">
        <v>38</v>
      </c>
      <c r="Q3" s="32" t="s">
        <v>26</v>
      </c>
      <c r="R3" s="32" t="s">
        <v>37</v>
      </c>
      <c r="S3" s="32" t="s">
        <v>38</v>
      </c>
    </row>
    <row r="4" spans="1:20" ht="14.4" customHeight="1" x14ac:dyDescent="0.35">
      <c r="A4" s="56" t="s">
        <v>8</v>
      </c>
      <c r="B4" s="22">
        <v>0</v>
      </c>
      <c r="C4" s="21">
        <v>2</v>
      </c>
      <c r="D4" s="22">
        <v>13</v>
      </c>
      <c r="E4" s="13">
        <v>1</v>
      </c>
      <c r="F4" s="21">
        <v>6</v>
      </c>
      <c r="G4" s="22">
        <v>24</v>
      </c>
      <c r="H4" s="13">
        <v>1</v>
      </c>
      <c r="I4" s="21">
        <v>5</v>
      </c>
      <c r="J4" s="13">
        <v>31</v>
      </c>
      <c r="K4" s="13">
        <v>0</v>
      </c>
      <c r="L4" s="21">
        <v>6</v>
      </c>
      <c r="M4" s="22">
        <v>30</v>
      </c>
      <c r="N4" s="13">
        <v>0</v>
      </c>
      <c r="O4" s="21">
        <v>6</v>
      </c>
      <c r="P4" s="22">
        <v>32</v>
      </c>
      <c r="Q4" s="13">
        <v>0</v>
      </c>
      <c r="R4" s="21">
        <v>1</v>
      </c>
      <c r="S4" s="22">
        <v>6</v>
      </c>
      <c r="T4" s="23"/>
    </row>
    <row r="5" spans="1:20" ht="41.25" customHeight="1" x14ac:dyDescent="0.35">
      <c r="A5" s="56" t="s">
        <v>11</v>
      </c>
      <c r="B5" s="13">
        <v>0</v>
      </c>
      <c r="C5" s="21">
        <v>1</v>
      </c>
      <c r="D5" s="13">
        <v>12</v>
      </c>
      <c r="E5" s="13">
        <v>1</v>
      </c>
      <c r="F5" s="21">
        <v>4</v>
      </c>
      <c r="G5" s="13">
        <v>21</v>
      </c>
      <c r="H5" s="13">
        <v>0</v>
      </c>
      <c r="I5" s="21">
        <v>6</v>
      </c>
      <c r="J5" s="13">
        <v>21</v>
      </c>
      <c r="K5" s="13">
        <v>0</v>
      </c>
      <c r="L5" s="21">
        <v>10</v>
      </c>
      <c r="M5" s="13">
        <v>20</v>
      </c>
      <c r="N5" s="13">
        <v>0</v>
      </c>
      <c r="O5" s="21">
        <v>5</v>
      </c>
      <c r="P5" s="13">
        <v>32</v>
      </c>
      <c r="Q5" s="13">
        <v>0</v>
      </c>
      <c r="R5" s="21">
        <v>2</v>
      </c>
      <c r="S5" s="13">
        <v>5</v>
      </c>
      <c r="T5" s="23"/>
    </row>
    <row r="6" spans="1:20" ht="42" customHeight="1" x14ac:dyDescent="0.35">
      <c r="A6" s="56" t="s">
        <v>9</v>
      </c>
      <c r="B6" s="13">
        <v>0</v>
      </c>
      <c r="C6" s="21">
        <v>2</v>
      </c>
      <c r="D6" s="13">
        <v>13</v>
      </c>
      <c r="E6" s="13">
        <v>0</v>
      </c>
      <c r="F6" s="21">
        <v>6</v>
      </c>
      <c r="G6" s="13">
        <v>25</v>
      </c>
      <c r="H6" s="13">
        <v>0</v>
      </c>
      <c r="I6" s="21">
        <v>6</v>
      </c>
      <c r="J6" s="13">
        <v>32</v>
      </c>
      <c r="K6" s="13">
        <v>0</v>
      </c>
      <c r="L6" s="21">
        <v>3</v>
      </c>
      <c r="M6" s="13">
        <v>32</v>
      </c>
      <c r="N6" s="13">
        <v>0</v>
      </c>
      <c r="O6" s="21">
        <v>4</v>
      </c>
      <c r="P6" s="13">
        <v>34</v>
      </c>
      <c r="Q6" s="13">
        <v>0</v>
      </c>
      <c r="R6" s="21">
        <v>0</v>
      </c>
      <c r="S6" s="13">
        <v>7</v>
      </c>
      <c r="T6" s="23"/>
    </row>
    <row r="7" spans="1:20" ht="42" customHeight="1" x14ac:dyDescent="0.35">
      <c r="A7" s="56" t="s">
        <v>27</v>
      </c>
      <c r="B7" s="13">
        <v>0</v>
      </c>
      <c r="C7" s="21">
        <v>1</v>
      </c>
      <c r="D7" s="13">
        <v>14</v>
      </c>
      <c r="E7" s="13">
        <v>0</v>
      </c>
      <c r="F7" s="21">
        <v>2</v>
      </c>
      <c r="G7" s="13">
        <v>29</v>
      </c>
      <c r="H7" s="13">
        <v>0</v>
      </c>
      <c r="I7" s="21">
        <v>5</v>
      </c>
      <c r="J7" s="13">
        <v>33</v>
      </c>
      <c r="K7" s="13">
        <v>0</v>
      </c>
      <c r="L7" s="21">
        <v>6</v>
      </c>
      <c r="M7" s="13">
        <v>31</v>
      </c>
      <c r="N7" s="13">
        <v>0</v>
      </c>
      <c r="O7" s="21">
        <v>1</v>
      </c>
      <c r="P7" s="13">
        <v>37</v>
      </c>
      <c r="Q7" s="13">
        <v>0</v>
      </c>
      <c r="R7" s="21">
        <v>0</v>
      </c>
      <c r="S7" s="13">
        <v>7</v>
      </c>
      <c r="T7" s="23"/>
    </row>
    <row r="8" spans="1:20" ht="55.5" customHeight="1" x14ac:dyDescent="0.35">
      <c r="A8" s="56" t="s">
        <v>28</v>
      </c>
      <c r="B8" s="13">
        <v>0</v>
      </c>
      <c r="C8" s="21">
        <v>2</v>
      </c>
      <c r="D8" s="13">
        <v>13</v>
      </c>
      <c r="E8" s="13">
        <v>0</v>
      </c>
      <c r="F8" s="21">
        <v>5</v>
      </c>
      <c r="G8" s="13">
        <v>26</v>
      </c>
      <c r="H8" s="13">
        <v>0</v>
      </c>
      <c r="I8" s="21">
        <v>5</v>
      </c>
      <c r="J8" s="13">
        <v>33</v>
      </c>
      <c r="K8" s="13">
        <v>0</v>
      </c>
      <c r="L8" s="21">
        <v>9</v>
      </c>
      <c r="M8" s="13">
        <v>28</v>
      </c>
      <c r="N8" s="13">
        <v>0</v>
      </c>
      <c r="O8" s="21">
        <v>10</v>
      </c>
      <c r="P8" s="13">
        <v>28</v>
      </c>
      <c r="Q8" s="13">
        <v>0</v>
      </c>
      <c r="R8" s="21">
        <v>2</v>
      </c>
      <c r="S8" s="13">
        <v>5</v>
      </c>
      <c r="T8" s="23"/>
    </row>
    <row r="9" spans="1:20" ht="54" customHeight="1" x14ac:dyDescent="0.35">
      <c r="A9" s="56" t="s">
        <v>7</v>
      </c>
      <c r="B9" s="13">
        <v>0</v>
      </c>
      <c r="C9" s="21">
        <v>2</v>
      </c>
      <c r="D9" s="13">
        <v>13</v>
      </c>
      <c r="E9" s="13">
        <v>0</v>
      </c>
      <c r="F9" s="21">
        <v>1</v>
      </c>
      <c r="G9" s="13">
        <v>30</v>
      </c>
      <c r="H9" s="13">
        <v>0</v>
      </c>
      <c r="I9" s="21">
        <v>4</v>
      </c>
      <c r="J9" s="13">
        <v>34</v>
      </c>
      <c r="K9" s="13">
        <v>0</v>
      </c>
      <c r="L9" s="21">
        <v>7</v>
      </c>
      <c r="M9" s="13">
        <v>30</v>
      </c>
      <c r="N9" s="13">
        <v>0</v>
      </c>
      <c r="O9" s="21">
        <v>4</v>
      </c>
      <c r="P9" s="13">
        <v>34</v>
      </c>
      <c r="Q9" s="13">
        <v>0</v>
      </c>
      <c r="R9" s="21">
        <v>0</v>
      </c>
      <c r="S9" s="13">
        <v>7</v>
      </c>
      <c r="T9" s="23"/>
    </row>
    <row r="10" spans="1:20" ht="30" customHeight="1" x14ac:dyDescent="0.35">
      <c r="A10" s="56" t="s">
        <v>10</v>
      </c>
      <c r="B10" s="13">
        <v>0</v>
      </c>
      <c r="C10" s="21">
        <v>2</v>
      </c>
      <c r="D10" s="13">
        <v>13</v>
      </c>
      <c r="E10" s="13">
        <v>0</v>
      </c>
      <c r="F10" s="21">
        <v>2</v>
      </c>
      <c r="G10" s="13">
        <v>29</v>
      </c>
      <c r="H10" s="13">
        <v>0</v>
      </c>
      <c r="I10" s="21">
        <v>6</v>
      </c>
      <c r="J10" s="13">
        <v>32</v>
      </c>
      <c r="K10" s="13">
        <v>0</v>
      </c>
      <c r="L10" s="21">
        <v>0</v>
      </c>
      <c r="M10" s="13">
        <v>37</v>
      </c>
      <c r="N10" s="13">
        <v>1</v>
      </c>
      <c r="O10" s="21">
        <v>2</v>
      </c>
      <c r="P10" s="13">
        <v>35</v>
      </c>
      <c r="Q10" s="13">
        <v>0</v>
      </c>
      <c r="R10" s="21">
        <v>0</v>
      </c>
      <c r="S10" s="13">
        <v>7</v>
      </c>
      <c r="T10" s="23"/>
    </row>
    <row r="11" spans="1:20" ht="30" customHeight="1" x14ac:dyDescent="0.35">
      <c r="A11" s="57" t="s">
        <v>29</v>
      </c>
      <c r="B11" s="14">
        <v>0</v>
      </c>
      <c r="C11" s="24">
        <v>2</v>
      </c>
      <c r="D11" s="14">
        <v>13</v>
      </c>
      <c r="E11" s="14">
        <v>0</v>
      </c>
      <c r="F11" s="24">
        <v>3</v>
      </c>
      <c r="G11" s="14">
        <v>28</v>
      </c>
      <c r="H11" s="14">
        <v>0</v>
      </c>
      <c r="I11" s="24">
        <v>4</v>
      </c>
      <c r="J11" s="14">
        <v>33</v>
      </c>
      <c r="K11" s="14">
        <v>0</v>
      </c>
      <c r="L11" s="24">
        <v>2</v>
      </c>
      <c r="M11" s="14">
        <v>35</v>
      </c>
      <c r="N11" s="14">
        <v>0</v>
      </c>
      <c r="O11" s="24">
        <v>3</v>
      </c>
      <c r="P11" s="14">
        <v>35</v>
      </c>
      <c r="Q11" s="14">
        <v>0</v>
      </c>
      <c r="R11" s="24">
        <v>0</v>
      </c>
      <c r="S11" s="14">
        <v>7</v>
      </c>
      <c r="T11" s="23"/>
    </row>
    <row r="12" spans="1:20" ht="15" customHeight="1" x14ac:dyDescent="0.35">
      <c r="A12" s="33" t="s">
        <v>82</v>
      </c>
    </row>
    <row r="13" spans="1:20" ht="15" customHeight="1" x14ac:dyDescent="0.35">
      <c r="A13" s="36" t="s">
        <v>44</v>
      </c>
    </row>
    <row r="14" spans="1:20" ht="15" customHeight="1" x14ac:dyDescent="0.35">
      <c r="A14" s="38"/>
    </row>
    <row r="15" spans="1:20" ht="15" customHeight="1" x14ac:dyDescent="0.35">
      <c r="A15" s="38"/>
    </row>
  </sheetData>
  <mergeCells count="8">
    <mergeCell ref="A1:S1"/>
    <mergeCell ref="B2:D2"/>
    <mergeCell ref="E2:G2"/>
    <mergeCell ref="H2:J2"/>
    <mergeCell ref="K2:M2"/>
    <mergeCell ref="N2:P2"/>
    <mergeCell ref="Q2:S2"/>
    <mergeCell ref="A2:A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vt:lpstr>
      <vt:lpstr>Contents</vt:lpstr>
      <vt:lpstr>Table A1</vt:lpstr>
      <vt:lpstr>Table A2 </vt:lpstr>
      <vt:lpstr>Table A3</vt:lpstr>
      <vt:lpstr>Table A4</vt:lpstr>
      <vt:lpstr>Table A5</vt:lpstr>
      <vt:lpstr>Table A6</vt:lpstr>
      <vt:lpstr>Table A7</vt:lpstr>
      <vt:lpstr>Table A8</vt:lpstr>
    </vt:vector>
  </TitlesOfParts>
  <Company>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Merran McAlister</dc:creator>
  <cp:keywords>[SEC=UNOFFICIAL]</cp:keywords>
  <cp:lastModifiedBy>Yvette Maconachie</cp:lastModifiedBy>
  <dcterms:created xsi:type="dcterms:W3CDTF">2021-06-18T00:24:30Z</dcterms:created>
  <dcterms:modified xsi:type="dcterms:W3CDTF">2023-06-07T23:30:58Z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UNOFFICIAL</vt:lpwstr>
  </property>
  <property fmtid="{D5CDD505-2E9C-101B-9397-08002B2CF9AE}" pid="3" name="PM_Caveats_Count">
    <vt:lpwstr>0</vt:lpwstr>
  </property>
  <property fmtid="{D5CDD505-2E9C-101B-9397-08002B2CF9AE}" pid="4" name="PM_Originator_Hash_SHA1">
    <vt:lpwstr>5756030B1795420A17C420AFADA4C327F8C3DBFE</vt:lpwstr>
  </property>
  <property fmtid="{D5CDD505-2E9C-101B-9397-08002B2CF9AE}" pid="5" name="PM_SecurityClassification">
    <vt:lpwstr>UNOFFICIAL</vt:lpwstr>
  </property>
  <property fmtid="{D5CDD505-2E9C-101B-9397-08002B2CF9AE}" pid="6" name="PM_DisplayValueSecClassificationWithQualifier">
    <vt:lpwstr>UNOFFICIAL</vt:lpwstr>
  </property>
  <property fmtid="{D5CDD505-2E9C-101B-9397-08002B2CF9AE}" pid="7" name="PM_Qualifier">
    <vt:lpwstr/>
  </property>
  <property fmtid="{D5CDD505-2E9C-101B-9397-08002B2CF9AE}" pid="8" name="PM_Hash_SHA1">
    <vt:lpwstr>2D38C2EA806894F3C55EFB4E24603ECE0617A6E2</vt:lpwstr>
  </property>
  <property fmtid="{D5CDD505-2E9C-101B-9397-08002B2CF9AE}" pid="9" name="PM_ProtectiveMarkingImage_Header">
    <vt:lpwstr>C:\Program Files (x86)\Common Files\janusNET Shared\janusSEAL\Images\DocumentSlashBlue.png</vt:lpwstr>
  </property>
  <property fmtid="{D5CDD505-2E9C-101B-9397-08002B2CF9AE}" pid="10" name="PM_InsertionValue">
    <vt:lpwstr>UNOFFICIAL</vt:lpwstr>
  </property>
  <property fmtid="{D5CDD505-2E9C-101B-9397-08002B2CF9AE}" pid="11" name="PM_ProtectiveMarkingValue_Header">
    <vt:lpwstr>UNOFFICIAL</vt:lpwstr>
  </property>
  <property fmtid="{D5CDD505-2E9C-101B-9397-08002B2CF9AE}" pid="12" name="PM_ProtectiveMarkingImage_Footer">
    <vt:lpwstr>C:\Program Files (x86)\Common Files\janusNET Shared\janusSEAL\Images\DocumentSlashBlue.png</vt:lpwstr>
  </property>
  <property fmtid="{D5CDD505-2E9C-101B-9397-08002B2CF9AE}" pid="13" name="PM_Namespace">
    <vt:lpwstr>gov.au</vt:lpwstr>
  </property>
  <property fmtid="{D5CDD505-2E9C-101B-9397-08002B2CF9AE}" pid="14" name="PM_Version">
    <vt:lpwstr>2018.1</vt:lpwstr>
  </property>
  <property fmtid="{D5CDD505-2E9C-101B-9397-08002B2CF9AE}" pid="15" name="PM_Originating_FileId">
    <vt:lpwstr>5C036EFD1C9B45818FE316ABAB954EA4</vt:lpwstr>
  </property>
  <property fmtid="{D5CDD505-2E9C-101B-9397-08002B2CF9AE}" pid="16" name="PM_Note">
    <vt:lpwstr/>
  </property>
  <property fmtid="{D5CDD505-2E9C-101B-9397-08002B2CF9AE}" pid="17" name="PM_Markers">
    <vt:lpwstr/>
  </property>
  <property fmtid="{D5CDD505-2E9C-101B-9397-08002B2CF9AE}" pid="18" name="PM_OriginationTimeStamp">
    <vt:lpwstr>2023-06-07T23:27:57Z</vt:lpwstr>
  </property>
  <property fmtid="{D5CDD505-2E9C-101B-9397-08002B2CF9AE}" pid="19" name="PM_Hash_Version">
    <vt:lpwstr>2018.0</vt:lpwstr>
  </property>
  <property fmtid="{D5CDD505-2E9C-101B-9397-08002B2CF9AE}" pid="20" name="PM_Hash_Salt_Prev">
    <vt:lpwstr>F7188F603064E1CBB4C0034A5032722D</vt:lpwstr>
  </property>
  <property fmtid="{D5CDD505-2E9C-101B-9397-08002B2CF9AE}" pid="21" name="PM_Hash_Salt">
    <vt:lpwstr>D76A4C7432904ED67E50B5370633E9D1</vt:lpwstr>
  </property>
  <property fmtid="{D5CDD505-2E9C-101B-9397-08002B2CF9AE}" pid="22" name="PM_PrintOutPlacement_XLS">
    <vt:lpwstr/>
  </property>
  <property fmtid="{D5CDD505-2E9C-101B-9397-08002B2CF9AE}" pid="23" name="PM_SecurityClassification_Prev">
    <vt:lpwstr>UNOFFICIAL</vt:lpwstr>
  </property>
  <property fmtid="{D5CDD505-2E9C-101B-9397-08002B2CF9AE}" pid="24" name="PM_Qualifier_Prev">
    <vt:lpwstr/>
  </property>
</Properties>
</file>